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lad1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<sst xmlns="http://schemas.openxmlformats.org/spreadsheetml/2006/main" count="1760" uniqueCount="127">
  <si>
    <t>Country</t>
  </si>
  <si>
    <t>Algeria</t>
  </si>
  <si>
    <t>Angola</t>
  </si>
  <si>
    <t>Argentina</t>
  </si>
  <si>
    <t>Bahrain</t>
  </si>
  <si>
    <t>Bangladesh</t>
  </si>
  <si>
    <t>Barbados</t>
  </si>
  <si>
    <t>Benin</t>
  </si>
  <si>
    <t>Bolivia</t>
  </si>
  <si>
    <t>Botswana</t>
  </si>
  <si>
    <t>Brazil</t>
  </si>
  <si>
    <t>Burkina Faso</t>
  </si>
  <si>
    <t>Burma</t>
  </si>
  <si>
    <t>Burundi</t>
  </si>
  <si>
    <t>Cameroon</t>
  </si>
  <si>
    <t>CAR</t>
  </si>
  <si>
    <t>Chad</t>
  </si>
  <si>
    <t>Chile</t>
  </si>
  <si>
    <t>China</t>
  </si>
  <si>
    <t>Colombia</t>
  </si>
  <si>
    <t>Congo (B)</t>
  </si>
  <si>
    <t>Costa Rica</t>
  </si>
  <si>
    <t>Cuba</t>
  </si>
  <si>
    <t>Cyprus</t>
  </si>
  <si>
    <t>Djibouti</t>
  </si>
  <si>
    <t>Dominican Republic</t>
  </si>
  <si>
    <t>Ecuador</t>
  </si>
  <si>
    <t>Egypt</t>
  </si>
  <si>
    <t>El Salvador</t>
  </si>
  <si>
    <t>Ethiopia</t>
  </si>
  <si>
    <t>Fiji</t>
  </si>
  <si>
    <t>Gabon</t>
  </si>
  <si>
    <t>Gambia</t>
  </si>
  <si>
    <t>Ghana</t>
  </si>
  <si>
    <t>Guatemala</t>
  </si>
  <si>
    <t>Guinea</t>
  </si>
  <si>
    <t>Guinea Bissau</t>
  </si>
  <si>
    <t>Guyana</t>
  </si>
  <si>
    <t>Haiti</t>
  </si>
  <si>
    <t>Honduras</t>
  </si>
  <si>
    <t>India</t>
  </si>
  <si>
    <t>Indonesia</t>
  </si>
  <si>
    <t>Iran</t>
  </si>
  <si>
    <t>Iraq</t>
  </si>
  <si>
    <t>Israel</t>
  </si>
  <si>
    <t>Ivory Coast</t>
  </si>
  <si>
    <t>Jamaica</t>
  </si>
  <si>
    <t>Jordan</t>
  </si>
  <si>
    <t>Kenya</t>
  </si>
  <si>
    <t>North Korea</t>
  </si>
  <si>
    <t>South Korea</t>
  </si>
  <si>
    <t>Kuwait</t>
  </si>
  <si>
    <t>Libya</t>
  </si>
  <si>
    <t>Madagascar</t>
  </si>
  <si>
    <t>Malawi</t>
  </si>
  <si>
    <t>Malaysia</t>
  </si>
  <si>
    <t>Mali</t>
  </si>
  <si>
    <t>Mauritania</t>
  </si>
  <si>
    <t>Mauritius</t>
  </si>
  <si>
    <t>Mexico</t>
  </si>
  <si>
    <t>Mongolia</t>
  </si>
  <si>
    <t>Morocco</t>
  </si>
  <si>
    <t>Mozambique</t>
  </si>
  <si>
    <t>Nepal</t>
  </si>
  <si>
    <t>Nicaragua</t>
  </si>
  <si>
    <t>Niger</t>
  </si>
  <si>
    <t>Nigeria</t>
  </si>
  <si>
    <t>Oman</t>
  </si>
  <si>
    <t>Pakistan</t>
  </si>
  <si>
    <t>Panama</t>
  </si>
  <si>
    <t>Papua New Guinea</t>
  </si>
  <si>
    <t>Paraguay</t>
  </si>
  <si>
    <t>Peru</t>
  </si>
  <si>
    <t>Philippines</t>
  </si>
  <si>
    <t>Rwanda</t>
  </si>
  <si>
    <t>Saudi Arabia</t>
  </si>
  <si>
    <t>Senegal</t>
  </si>
  <si>
    <t>Sierra Leone</t>
  </si>
  <si>
    <t>Singapore</t>
  </si>
  <si>
    <t>South Africa</t>
  </si>
  <si>
    <t>Sri Lanka</t>
  </si>
  <si>
    <t>Sudan</t>
  </si>
  <si>
    <t>Suriname</t>
  </si>
  <si>
    <t>Swaziland</t>
  </si>
  <si>
    <t>Syria</t>
  </si>
  <si>
    <t>Taiwan</t>
  </si>
  <si>
    <t>Tanzania</t>
  </si>
  <si>
    <t>Thailand</t>
  </si>
  <si>
    <t>Togo</t>
  </si>
  <si>
    <t>Tunisia</t>
  </si>
  <si>
    <t>Turkey</t>
  </si>
  <si>
    <t>UAE</t>
  </si>
  <si>
    <t>Uganda</t>
  </si>
  <si>
    <t>Uruguay</t>
  </si>
  <si>
    <t>Venezuala</t>
  </si>
  <si>
    <t>Vietnam</t>
  </si>
  <si>
    <t>Yemen (Sanaa)</t>
  </si>
  <si>
    <t>Zambia</t>
  </si>
  <si>
    <t>Zimbabwe</t>
  </si>
  <si>
    <t>IDNO</t>
  </si>
  <si>
    <t>Year</t>
  </si>
  <si>
    <t>GPE</t>
  </si>
  <si>
    <t>DEM</t>
  </si>
  <si>
    <t>CHIN</t>
  </si>
  <si>
    <t>US</t>
  </si>
  <si>
    <t>USSR</t>
  </si>
  <si>
    <t>TRADE</t>
  </si>
  <si>
    <t/>
  </si>
  <si>
    <t>M</t>
  </si>
  <si>
    <t>Y</t>
  </si>
  <si>
    <t>ENEMIES</t>
  </si>
  <si>
    <t>POTENTIAL ENEMIES</t>
  </si>
  <si>
    <t>SECURITY WEB</t>
  </si>
  <si>
    <t>BURDEN</t>
  </si>
  <si>
    <t>LOG BURDEN</t>
  </si>
  <si>
    <t>LPOP</t>
  </si>
  <si>
    <t>MEAST</t>
  </si>
  <si>
    <t>EW</t>
  </si>
  <si>
    <t>CW</t>
  </si>
  <si>
    <t>Medel av BURDEN</t>
  </si>
  <si>
    <t>Totalt</t>
  </si>
  <si>
    <t>Average 1981-90</t>
  </si>
  <si>
    <t>Investment</t>
  </si>
  <si>
    <t>LINV</t>
  </si>
  <si>
    <t>GLY</t>
  </si>
  <si>
    <t>GLPOP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</si>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</sst>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525" sheet="Sheet1"/>
  </cacheSource>
  <cacheFields count="9">
    <cacheField name="Country">
      <sharedItems containsMixedTypes="0" count="98">
        <s v="Algeria"/>
        <s v="Angola"/>
        <s v="Argentina"/>
        <s v="Bahrain"/>
        <s v="Bangladesh"/>
        <s v="Barbados"/>
        <s v="Benin"/>
        <s v="Bolivia"/>
        <s v="Botswana"/>
        <s v="Brazil"/>
        <s v="Burkina Faso"/>
        <s v="Burma"/>
        <s v="Burundi"/>
        <s v="Cameroon"/>
        <s v="CAR"/>
        <s v="Chad"/>
        <s v="Chile"/>
        <s v="China"/>
        <s v="Colombia"/>
        <s v="Congo (B)"/>
        <s v="Costa Rica"/>
        <s v="Cuba"/>
        <s v="Cyprus"/>
        <s v="Djibouti"/>
        <s v="Dominican Republic"/>
        <s v="Ecuador"/>
        <s v="Egypt"/>
        <s v="El Salvador"/>
        <s v="Ethiopia"/>
        <s v="Fiji"/>
        <s v="Gabon"/>
        <s v="Gambia"/>
        <s v="Ghana"/>
        <s v="Guatemala"/>
        <s v="Guinea"/>
        <s v="Guinea Bissau"/>
        <s v="Guyana"/>
        <s v="Haiti"/>
        <s v="Honduras"/>
        <s v="India"/>
        <s v="Indonesia"/>
        <s v="Iran"/>
        <s v="Iraq"/>
        <s v="Israel"/>
        <s v="Ivory Coast"/>
        <s v="Jamaica"/>
        <s v="Jordan"/>
        <s v="Kenya"/>
        <s v="North Korea"/>
        <s v="South Korea"/>
        <s v="Kuwait"/>
        <s v="Libya"/>
        <s v="Madagascar"/>
        <s v="Malawi"/>
        <s v="Malaysia"/>
        <s v="Mali"/>
        <s v="Mauritania"/>
        <s v="Mauritius"/>
        <s v="Mexico"/>
        <s v="Mongolia"/>
        <s v="Morocco"/>
        <s v="Mozambique"/>
        <s v="Nepal"/>
        <s v="Nicaragua"/>
        <s v="Niger"/>
        <s v="Nigeria"/>
        <s v="Oman"/>
        <s v="Pakistan"/>
        <s v="Panama"/>
        <s v="Papua New Guinea"/>
        <s v="Paraguay"/>
        <s v="Peru"/>
        <s v="Philippines"/>
        <s v="Rwanda"/>
        <s v="Saudi Arabia"/>
        <s v="Senegal"/>
        <s v="Sierra Leone"/>
        <s v="Singapore"/>
        <s v="South Africa"/>
        <s v="Sri Lanka"/>
        <s v="Sudan"/>
        <s v="Suriname"/>
        <s v="Swaziland"/>
        <s v="Syria"/>
        <s v="Taiwan"/>
        <s v="Tanzania"/>
        <s v="Thailand"/>
        <s v="Togo"/>
        <s v="Tunisia"/>
        <s v="Turkey"/>
        <s v="UAE"/>
        <s v="Uganda"/>
        <s v="Uruguay"/>
        <s v="Venezuala"/>
        <s v="Vietnam"/>
        <s v="Yemen (Sanaa)"/>
        <s v="Zambia"/>
        <s v="Zimbabwe"/>
      </sharedItems>
    </cacheField>
    <cacheField name="IDNO">
      <sharedItems containsSemiMixedTypes="0" containsString="0" containsMixedTypes="0" containsNumber="1" containsInteger="1"/>
    </cacheField>
    <cacheField name="Year">
      <sharedItems containsSemiMixedTypes="0" containsString="0" containsMixedTypes="0" containsNumber="1" containsInteger="1" count="17"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</sharedItems>
    </cacheField>
    <cacheField name="M">
      <sharedItems containsSemiMixedTypes="0" containsString="0" containsMixedTypes="0" containsNumber="1"/>
    </cacheField>
    <cacheField name="Y">
      <sharedItems containsSemiMixedTypes="0" containsString="0" containsMixedTypes="0" containsNumber="1"/>
    </cacheField>
    <cacheField name="ENEMIES">
      <sharedItems containsSemiMixedTypes="0" containsString="0" containsMixedTypes="0" containsNumber="1"/>
    </cacheField>
    <cacheField name="POTENTIAL ENEMIES">
      <sharedItems containsMixedTypes="1" containsNumber="1"/>
    </cacheField>
    <cacheField name="SECURITY WEB">
      <sharedItems containsSemiMixedTypes="0" containsString="0" containsMixedTypes="0" containsNumber="1"/>
    </cacheField>
    <cacheField name="BURDEN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S101" firstHeaderRow="1" firstDataRow="2" firstDataCol="1"/>
  <pivotFields count="9">
    <pivotField axis="axisRow" compact="0" outline="0" subtotalTop="0" showAll="0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48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49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t="default"/>
      </items>
    </pivotField>
    <pivotField compact="0" outline="0" subtotalTop="0" showAll="0"/>
    <pivotField axis="axisCol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Medel av BURDEN" fld="8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G107" sqref="G107"/>
    </sheetView>
  </sheetViews>
  <sheetFormatPr defaultColWidth="9.140625" defaultRowHeight="12.75"/>
  <cols>
    <col min="1" max="1" width="17.421875" style="0" bestFit="1" customWidth="1"/>
    <col min="2" max="19" width="12.00390625" style="0" bestFit="1" customWidth="1"/>
  </cols>
  <sheetData>
    <row r="1" spans="1:19" ht="12.75">
      <c r="A1" s="17" t="s">
        <v>119</v>
      </c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ht="12.75">
      <c r="A2" s="2" t="s">
        <v>0</v>
      </c>
      <c r="B2" s="1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5" t="s">
        <v>120</v>
      </c>
      <c r="T2" t="s">
        <v>121</v>
      </c>
    </row>
    <row r="3" spans="1:20" ht="12.75">
      <c r="A3" s="1" t="s">
        <v>1</v>
      </c>
      <c r="B3" s="6">
        <v>0.05116766467065868</v>
      </c>
      <c r="C3" s="7">
        <v>0.04664977477477478</v>
      </c>
      <c r="D3" s="7">
        <v>0.033847791378392764</v>
      </c>
      <c r="E3" s="7">
        <v>0.03301411290322581</v>
      </c>
      <c r="F3" s="7">
        <v>0.025280228953016935</v>
      </c>
      <c r="G3" s="7">
        <v>0.028991395793499044</v>
      </c>
      <c r="H3" s="7">
        <v>0.027972027972027972</v>
      </c>
      <c r="I3" s="7">
        <v>0.03253012048192771</v>
      </c>
      <c r="J3" s="7">
        <v>0.029655172413793104</v>
      </c>
      <c r="K3" s="7">
        <v>0.019813519813519812</v>
      </c>
      <c r="L3" s="7">
        <v>0.016578947368421054</v>
      </c>
      <c r="M3" s="7">
        <v>0.018477751756440283</v>
      </c>
      <c r="N3" s="7">
        <v>0.028266033254156768</v>
      </c>
      <c r="O3" s="7">
        <v>0.033091787439613524</v>
      </c>
      <c r="P3" s="7">
        <v>0.03160377358490566</v>
      </c>
      <c r="Q3" s="7">
        <v>0.03310657596371882</v>
      </c>
      <c r="R3" s="7">
        <v>0.0390625</v>
      </c>
      <c r="S3" s="8">
        <v>0.031124069324828984</v>
      </c>
      <c r="T3">
        <f>AVERAGEA(B3:K3)</f>
        <v>0.03289218091548366</v>
      </c>
    </row>
    <row r="4" spans="1:20" ht="12.75">
      <c r="A4" s="9" t="s">
        <v>2</v>
      </c>
      <c r="B4" s="10"/>
      <c r="C4" s="11"/>
      <c r="D4" s="11"/>
      <c r="E4" s="11"/>
      <c r="F4" s="11"/>
      <c r="G4" s="11"/>
      <c r="H4" s="11">
        <v>0.1829608938547486</v>
      </c>
      <c r="I4" s="11">
        <v>0.22159887798036465</v>
      </c>
      <c r="J4" s="11">
        <v>0.25034965034965034</v>
      </c>
      <c r="K4" s="11">
        <v>0.21335268505079827</v>
      </c>
      <c r="L4" s="11">
        <v>0.15669515669515668</v>
      </c>
      <c r="M4" s="11">
        <v>0.24153846153846154</v>
      </c>
      <c r="N4" s="11">
        <v>0.1301418439716312</v>
      </c>
      <c r="O4" s="11">
        <v>0.2097902097902098</v>
      </c>
      <c r="P4" s="11">
        <v>0.18053375196232338</v>
      </c>
      <c r="Q4" s="11">
        <v>0.19241573033707865</v>
      </c>
      <c r="R4" s="11">
        <v>0.20448548812664907</v>
      </c>
      <c r="S4" s="12">
        <v>0.198532977241552</v>
      </c>
      <c r="T4">
        <f aca="true" t="shared" si="0" ref="T4:T67">AVERAGEA(B4:K4)</f>
        <v>0.21706552680889046</v>
      </c>
    </row>
    <row r="5" spans="1:20" ht="12.75">
      <c r="A5" s="9" t="s">
        <v>3</v>
      </c>
      <c r="B5" s="10">
        <v>0.037979233226837064</v>
      </c>
      <c r="C5" s="11">
        <v>0.06348238656457907</v>
      </c>
      <c r="D5" s="11">
        <v>0.04526721505051761</v>
      </c>
      <c r="E5" s="11">
        <v>0.04722610517699548</v>
      </c>
      <c r="F5" s="11">
        <v>0.03731217114867804</v>
      </c>
      <c r="G5" s="11">
        <v>0.03808590711602996</v>
      </c>
      <c r="H5" s="11">
        <v>0.02632034632034632</v>
      </c>
      <c r="I5" s="11">
        <v>0.025770925110132157</v>
      </c>
      <c r="J5" s="11">
        <v>0.026435643564356435</v>
      </c>
      <c r="K5" s="11">
        <v>0.01898550724637681</v>
      </c>
      <c r="L5" s="11">
        <v>0.013362068965517242</v>
      </c>
      <c r="M5" s="11">
        <v>0.019224806201550388</v>
      </c>
      <c r="N5" s="11">
        <v>0.01667883211678832</v>
      </c>
      <c r="O5" s="11">
        <v>0.01694915254237288</v>
      </c>
      <c r="P5" s="11">
        <v>0.016950354609929077</v>
      </c>
      <c r="Q5" s="11">
        <v>0.015491525423728813</v>
      </c>
      <c r="R5" s="11">
        <v>0.011598746081504702</v>
      </c>
      <c r="S5" s="12">
        <v>0.028065936850955316</v>
      </c>
      <c r="T5">
        <f t="shared" si="0"/>
        <v>0.0366865440524849</v>
      </c>
    </row>
    <row r="6" spans="1:20" ht="12.75">
      <c r="A6" s="9" t="s">
        <v>4</v>
      </c>
      <c r="B6" s="10">
        <v>0.06253664256400235</v>
      </c>
      <c r="C6" s="11">
        <v>0.07906883403572146</v>
      </c>
      <c r="D6" s="11">
        <v>0.04640563496996064</v>
      </c>
      <c r="E6" s="11">
        <v>0.039365210222588626</v>
      </c>
      <c r="F6" s="11">
        <v>0.044152184124001875</v>
      </c>
      <c r="G6" s="11">
        <v>0.05561893896177981</v>
      </c>
      <c r="H6" s="11">
        <v>0.055584415584415584</v>
      </c>
      <c r="I6" s="11">
        <v>0.06220472440944882</v>
      </c>
      <c r="J6" s="11">
        <v>0.05847665847665848</v>
      </c>
      <c r="K6" s="11">
        <v>0.0630922693266833</v>
      </c>
      <c r="L6" s="11">
        <v>0.07682926829268293</v>
      </c>
      <c r="M6" s="11">
        <v>0.11198257080610022</v>
      </c>
      <c r="N6" s="11">
        <v>0.10721868365180467</v>
      </c>
      <c r="O6" s="11">
        <v>0.10739957716701903</v>
      </c>
      <c r="P6" s="11">
        <v>0.10297619047619047</v>
      </c>
      <c r="Q6" s="11">
        <v>0.10211538461538462</v>
      </c>
      <c r="R6" s="11">
        <v>0.10309477756286267</v>
      </c>
      <c r="S6" s="12">
        <v>0.0751836450145474</v>
      </c>
      <c r="T6">
        <f t="shared" si="0"/>
        <v>0.05665055126752609</v>
      </c>
    </row>
    <row r="7" spans="1:20" ht="12.75">
      <c r="A7" s="9" t="s">
        <v>5</v>
      </c>
      <c r="B7" s="10">
        <v>0.015137614678899082</v>
      </c>
      <c r="C7" s="11">
        <v>0.01751592356687898</v>
      </c>
      <c r="D7" s="11">
        <v>0.02125456760048721</v>
      </c>
      <c r="E7" s="11">
        <v>0.01886574074074074</v>
      </c>
      <c r="F7" s="11">
        <v>0.017391304347826084</v>
      </c>
      <c r="G7" s="11">
        <v>0.01702355460385439</v>
      </c>
      <c r="H7" s="11">
        <v>0.013183520599250936</v>
      </c>
      <c r="I7" s="11">
        <v>0.012981818181818181</v>
      </c>
      <c r="J7" s="11">
        <v>0.012607142857142857</v>
      </c>
      <c r="K7" s="11">
        <v>0.01177257525083612</v>
      </c>
      <c r="L7" s="11">
        <v>0.012459546925566342</v>
      </c>
      <c r="M7" s="11">
        <v>0.013159509202453987</v>
      </c>
      <c r="N7" s="11">
        <v>0.01343108504398827</v>
      </c>
      <c r="O7" s="11">
        <v>0.01300561797752809</v>
      </c>
      <c r="P7" s="11">
        <v>0.012180851063829786</v>
      </c>
      <c r="Q7" s="11">
        <v>0.013299492385786801</v>
      </c>
      <c r="R7" s="11">
        <v>0.014128878281622912</v>
      </c>
      <c r="S7" s="12">
        <v>0.014670514312265334</v>
      </c>
      <c r="T7">
        <f t="shared" si="0"/>
        <v>0.015773376242773453</v>
      </c>
    </row>
    <row r="8" spans="1:20" ht="12.75">
      <c r="A8" s="9" t="s">
        <v>6</v>
      </c>
      <c r="B8" s="10">
        <v>0.011508951406649615</v>
      </c>
      <c r="C8" s="11">
        <v>0.008097165991902832</v>
      </c>
      <c r="D8" s="11">
        <v>0.008861622358554873</v>
      </c>
      <c r="E8" s="11">
        <v>0.00984898227183191</v>
      </c>
      <c r="F8" s="11">
        <v>0.010416666666666668</v>
      </c>
      <c r="G8" s="11">
        <v>0.005963029218843173</v>
      </c>
      <c r="H8" s="11">
        <v>0.005747126436781609</v>
      </c>
      <c r="I8" s="11">
        <v>0.007142857142857143</v>
      </c>
      <c r="J8" s="11">
        <v>0.00625</v>
      </c>
      <c r="K8" s="11"/>
      <c r="L8" s="11"/>
      <c r="M8" s="11"/>
      <c r="N8" s="11">
        <v>0.007692307692307693</v>
      </c>
      <c r="O8" s="11">
        <v>0.007909604519774011</v>
      </c>
      <c r="P8" s="11">
        <v>0.007865168539325843</v>
      </c>
      <c r="Q8" s="11">
        <v>0.0074866310160427805</v>
      </c>
      <c r="R8" s="11"/>
      <c r="S8" s="12">
        <v>0.008060777943195242</v>
      </c>
      <c r="T8">
        <f t="shared" si="0"/>
        <v>0.008204044610454202</v>
      </c>
    </row>
    <row r="9" spans="1:20" ht="12.75">
      <c r="A9" s="9" t="s">
        <v>7</v>
      </c>
      <c r="B9" s="10">
        <v>0.024934383202099737</v>
      </c>
      <c r="C9" s="11"/>
      <c r="D9" s="11">
        <v>0.02558922558922559</v>
      </c>
      <c r="E9" s="11">
        <v>0.023794614902943018</v>
      </c>
      <c r="F9" s="11"/>
      <c r="G9" s="11">
        <v>0.022285714285714284</v>
      </c>
      <c r="H9" s="11"/>
      <c r="I9" s="11"/>
      <c r="J9" s="11">
        <v>0.02207792207792208</v>
      </c>
      <c r="K9" s="11">
        <v>0.020394736842105264</v>
      </c>
      <c r="L9" s="11"/>
      <c r="M9" s="11">
        <v>0.012727272727272728</v>
      </c>
      <c r="N9" s="11">
        <v>0.015697674418604653</v>
      </c>
      <c r="O9" s="11">
        <v>0.02346368715083799</v>
      </c>
      <c r="P9" s="11">
        <v>0.01223404255319149</v>
      </c>
      <c r="Q9" s="11">
        <v>0.0125</v>
      </c>
      <c r="R9" s="11">
        <v>0.012796208530805687</v>
      </c>
      <c r="S9" s="12">
        <v>0.01904129019006021</v>
      </c>
      <c r="T9">
        <f t="shared" si="0"/>
        <v>0.02317943281666833</v>
      </c>
    </row>
    <row r="10" spans="1:20" ht="12.75">
      <c r="A10" s="9" t="s">
        <v>8</v>
      </c>
      <c r="B10" s="10">
        <v>0.0325925925925926</v>
      </c>
      <c r="C10" s="11">
        <v>0.017711171662125342</v>
      </c>
      <c r="D10" s="11">
        <v>0.012508850601840924</v>
      </c>
      <c r="E10" s="11">
        <v>0.019867549668874173</v>
      </c>
      <c r="F10" s="11"/>
      <c r="G10" s="11">
        <v>0.03348104382077794</v>
      </c>
      <c r="H10" s="11">
        <v>0.04419047619047619</v>
      </c>
      <c r="I10" s="11">
        <v>0.041335740072202164</v>
      </c>
      <c r="J10" s="11">
        <v>0.034434782608695653</v>
      </c>
      <c r="K10" s="11">
        <v>0.032342657342657344</v>
      </c>
      <c r="L10" s="11">
        <v>0.024132231404958678</v>
      </c>
      <c r="M10" s="11">
        <v>0.022186495176848873</v>
      </c>
      <c r="N10" s="11">
        <v>0.022839506172839506</v>
      </c>
      <c r="O10" s="11">
        <v>0.022466960352422908</v>
      </c>
      <c r="P10" s="11">
        <v>0.020224719101123594</v>
      </c>
      <c r="Q10" s="11">
        <v>0.018691588785046728</v>
      </c>
      <c r="R10" s="11">
        <v>0.019305019305019305</v>
      </c>
      <c r="S10" s="12">
        <v>0.026144461553656375</v>
      </c>
      <c r="T10">
        <f t="shared" si="0"/>
        <v>0.02982942939558248</v>
      </c>
    </row>
    <row r="11" spans="1:20" ht="12.75">
      <c r="A11" s="9" t="s">
        <v>9</v>
      </c>
      <c r="B11" s="10">
        <v>0.030943396226415093</v>
      </c>
      <c r="C11" s="11">
        <v>0.02642559109874826</v>
      </c>
      <c r="D11" s="11">
        <v>0.025450031036623213</v>
      </c>
      <c r="E11" s="11">
        <v>0.02870533099004101</v>
      </c>
      <c r="F11" s="11">
        <v>0.026032823995472555</v>
      </c>
      <c r="G11" s="11">
        <v>0.03383654346694429</v>
      </c>
      <c r="H11" s="11">
        <v>0.05042735042735043</v>
      </c>
      <c r="I11" s="11">
        <v>0.05019305019305019</v>
      </c>
      <c r="J11" s="11">
        <v>0.04033333333333333</v>
      </c>
      <c r="K11" s="11">
        <v>0.05</v>
      </c>
      <c r="L11" s="11">
        <v>0.04739583333333333</v>
      </c>
      <c r="M11" s="11">
        <v>0.04430992736077482</v>
      </c>
      <c r="N11" s="11">
        <v>0.054524361948955914</v>
      </c>
      <c r="O11" s="11">
        <v>0.058481012658227846</v>
      </c>
      <c r="P11" s="11">
        <v>0.05023364485981308</v>
      </c>
      <c r="Q11" s="11">
        <v>0.052993348115299335</v>
      </c>
      <c r="R11" s="11">
        <v>0.05063025210084034</v>
      </c>
      <c r="S11" s="12">
        <v>0.04240681359677782</v>
      </c>
      <c r="T11">
        <f t="shared" si="0"/>
        <v>0.03623474507679784</v>
      </c>
    </row>
    <row r="12" spans="1:20" ht="12.75">
      <c r="A12" s="9" t="s">
        <v>10</v>
      </c>
      <c r="B12" s="10">
        <v>0.007232360097323602</v>
      </c>
      <c r="C12" s="11">
        <v>0.009329044117647059</v>
      </c>
      <c r="D12" s="11">
        <v>0.009021045918367348</v>
      </c>
      <c r="E12" s="11">
        <v>0.008396854204476709</v>
      </c>
      <c r="F12" s="11">
        <v>0.008203125</v>
      </c>
      <c r="G12" s="11">
        <v>0.00938382541720154</v>
      </c>
      <c r="H12" s="11">
        <v>0.010311111111111111</v>
      </c>
      <c r="I12" s="11">
        <v>0.014175334323922734</v>
      </c>
      <c r="J12" s="11">
        <v>0.0150997150997151</v>
      </c>
      <c r="K12" s="11">
        <v>0.01761006289308176</v>
      </c>
      <c r="L12" s="11">
        <v>0.013286604361370717</v>
      </c>
      <c r="M12" s="11">
        <v>0.011168437025796661</v>
      </c>
      <c r="N12" s="11">
        <v>0.013667664670658683</v>
      </c>
      <c r="O12" s="11">
        <v>0.011963276836158191</v>
      </c>
      <c r="P12" s="11">
        <v>0.015696887686062245</v>
      </c>
      <c r="Q12" s="11">
        <v>0.01834862385321101</v>
      </c>
      <c r="R12" s="11">
        <v>0.017893401015228426</v>
      </c>
      <c r="S12" s="12">
        <v>0.012399257272431349</v>
      </c>
      <c r="T12">
        <f t="shared" si="0"/>
        <v>0.010876247818284696</v>
      </c>
    </row>
    <row r="13" spans="1:20" ht="12.75">
      <c r="A13" s="9" t="s">
        <v>11</v>
      </c>
      <c r="B13" s="10">
        <v>0.024933687002652517</v>
      </c>
      <c r="C13" s="11">
        <v>0.02428363283147159</v>
      </c>
      <c r="D13" s="11">
        <v>0.024189646831156267</v>
      </c>
      <c r="E13" s="11">
        <v>0.02404317958783121</v>
      </c>
      <c r="F13" s="11">
        <v>0.02206213417379559</v>
      </c>
      <c r="G13" s="11">
        <v>0.0296137339055794</v>
      </c>
      <c r="H13" s="11">
        <v>0.023391812865497075</v>
      </c>
      <c r="I13" s="11">
        <v>0.024175824175824177</v>
      </c>
      <c r="J13" s="11">
        <v>0.02826086956521739</v>
      </c>
      <c r="K13" s="11">
        <v>0.03076923076923077</v>
      </c>
      <c r="L13" s="11">
        <v>0.025</v>
      </c>
      <c r="M13" s="11">
        <v>0.024019607843137256</v>
      </c>
      <c r="N13" s="11">
        <v>0.02167487684729064</v>
      </c>
      <c r="O13" s="11">
        <v>0.030392156862745098</v>
      </c>
      <c r="P13" s="11">
        <v>0.02910798122065728</v>
      </c>
      <c r="Q13" s="11">
        <v>0.026106194690265486</v>
      </c>
      <c r="R13" s="11">
        <v>0.02803347280334728</v>
      </c>
      <c r="S13" s="12">
        <v>0.025885767175041124</v>
      </c>
      <c r="T13">
        <f t="shared" si="0"/>
        <v>0.0255723751708256</v>
      </c>
    </row>
    <row r="14" spans="1:20" ht="12.75">
      <c r="A14" s="9" t="s">
        <v>12</v>
      </c>
      <c r="B14" s="10">
        <v>0.035805277525022744</v>
      </c>
      <c r="C14" s="11">
        <v>0.03226919758412424</v>
      </c>
      <c r="D14" s="11">
        <v>0.03123698458975427</v>
      </c>
      <c r="E14" s="11">
        <v>0.0296931048226385</v>
      </c>
      <c r="F14" s="11">
        <v>0.03064391000775795</v>
      </c>
      <c r="G14" s="11">
        <v>0.02977638289525304</v>
      </c>
      <c r="H14" s="11"/>
      <c r="I14" s="11"/>
      <c r="J14" s="11"/>
      <c r="K14" s="11"/>
      <c r="L14" s="11">
        <v>0.07232876712328767</v>
      </c>
      <c r="M14" s="11">
        <v>0.08275862068965517</v>
      </c>
      <c r="N14" s="11">
        <v>0.08747099767981438</v>
      </c>
      <c r="O14" s="11">
        <v>0.07602591792656588</v>
      </c>
      <c r="P14" s="11">
        <v>0.09070707070707071</v>
      </c>
      <c r="Q14" s="11">
        <v>0.07647058823529412</v>
      </c>
      <c r="R14" s="11"/>
      <c r="S14" s="12">
        <v>0.0562655683155199</v>
      </c>
      <c r="T14">
        <f t="shared" si="0"/>
        <v>0.03157080957075846</v>
      </c>
    </row>
    <row r="15" spans="1:20" ht="12.75">
      <c r="A15" s="9" t="s">
        <v>13</v>
      </c>
      <c r="B15" s="10">
        <v>0.03884711779448622</v>
      </c>
      <c r="C15" s="11">
        <v>0.03689567430025446</v>
      </c>
      <c r="D15" s="11">
        <v>0.036855036855036855</v>
      </c>
      <c r="E15" s="11">
        <v>0.0332512315270936</v>
      </c>
      <c r="F15" s="11">
        <v>0.029867256637168143</v>
      </c>
      <c r="G15" s="11">
        <v>0.03429796355841372</v>
      </c>
      <c r="H15" s="11">
        <v>0.03300970873786408</v>
      </c>
      <c r="I15" s="11">
        <v>0.03148148148148148</v>
      </c>
      <c r="J15" s="11">
        <v>0.025225225225225224</v>
      </c>
      <c r="K15" s="11">
        <v>0.02434782608695652</v>
      </c>
      <c r="L15" s="11">
        <v>0.023966942148760332</v>
      </c>
      <c r="M15" s="11">
        <v>0.02727272727272727</v>
      </c>
      <c r="N15" s="11"/>
      <c r="O15" s="11"/>
      <c r="P15" s="11"/>
      <c r="Q15" s="11">
        <v>0.0574468085106383</v>
      </c>
      <c r="R15" s="11">
        <v>0.06019007391763464</v>
      </c>
      <c r="S15" s="12">
        <v>0.035211076718124346</v>
      </c>
      <c r="T15">
        <f t="shared" si="0"/>
        <v>0.032407852220398034</v>
      </c>
    </row>
    <row r="16" spans="1:20" ht="12.75">
      <c r="A16" s="9" t="s">
        <v>14</v>
      </c>
      <c r="B16" s="10">
        <v>0.010426249616682</v>
      </c>
      <c r="C16" s="11">
        <v>0.010638297872340425</v>
      </c>
      <c r="D16" s="11">
        <v>0.020089686098654705</v>
      </c>
      <c r="E16" s="11">
        <v>0.019286321155480034</v>
      </c>
      <c r="F16" s="11">
        <v>0.01979495268138801</v>
      </c>
      <c r="G16" s="11">
        <v>0.02054794520547945</v>
      </c>
      <c r="H16" s="11">
        <v>0.01934156378600823</v>
      </c>
      <c r="I16" s="11">
        <v>0.016201117318435754</v>
      </c>
      <c r="J16" s="11">
        <v>0.013924050632911392</v>
      </c>
      <c r="K16" s="11">
        <v>0.01625615763546798</v>
      </c>
      <c r="L16" s="11">
        <v>0.015052356020942409</v>
      </c>
      <c r="M16" s="11">
        <v>0.015866666666666668</v>
      </c>
      <c r="N16" s="11">
        <v>0.017385257301808066</v>
      </c>
      <c r="O16" s="11">
        <v>0.01777456647398844</v>
      </c>
      <c r="P16" s="11">
        <v>0.026220362622036263</v>
      </c>
      <c r="Q16" s="11">
        <v>0.026657824933687003</v>
      </c>
      <c r="R16" s="11">
        <v>0.030418250950570342</v>
      </c>
      <c r="S16" s="12">
        <v>0.018581272174855716</v>
      </c>
      <c r="T16">
        <f t="shared" si="0"/>
        <v>0.016650634200284797</v>
      </c>
    </row>
    <row r="17" spans="1:20" ht="12.75">
      <c r="A17" s="9" t="s">
        <v>15</v>
      </c>
      <c r="B17" s="10"/>
      <c r="C17" s="11"/>
      <c r="D17" s="11"/>
      <c r="E17" s="11"/>
      <c r="F17" s="11"/>
      <c r="G17" s="11"/>
      <c r="H17" s="11">
        <v>0.015300546448087432</v>
      </c>
      <c r="I17" s="11"/>
      <c r="J17" s="11">
        <v>0.014767932489451477</v>
      </c>
      <c r="K17" s="11">
        <v>0.013933547695605574</v>
      </c>
      <c r="L17" s="11">
        <v>0.015037593984962405</v>
      </c>
      <c r="M17" s="11">
        <v>0.0194954128440367</v>
      </c>
      <c r="N17" s="11">
        <v>0.024110218140068886</v>
      </c>
      <c r="O17" s="11">
        <v>0.02430939226519337</v>
      </c>
      <c r="P17" s="11">
        <v>0.021761658031088083</v>
      </c>
      <c r="Q17" s="11">
        <v>0.02736842105263158</v>
      </c>
      <c r="R17" s="11">
        <v>0.039</v>
      </c>
      <c r="S17" s="12">
        <v>0.021508472295112553</v>
      </c>
      <c r="T17">
        <f t="shared" si="0"/>
        <v>0.01466734221104816</v>
      </c>
    </row>
    <row r="18" spans="1:20" ht="12.75">
      <c r="A18" s="9" t="s">
        <v>16</v>
      </c>
      <c r="B18" s="10"/>
      <c r="C18" s="11"/>
      <c r="D18" s="11">
        <v>0.01177856301531213</v>
      </c>
      <c r="E18" s="11">
        <v>0.013969732246798603</v>
      </c>
      <c r="F18" s="11">
        <v>0.017094017094017092</v>
      </c>
      <c r="G18" s="11">
        <v>0.036779324055666</v>
      </c>
      <c r="H18" s="11">
        <v>0.031982942430703626</v>
      </c>
      <c r="I18" s="11">
        <v>0.027927927927927927</v>
      </c>
      <c r="J18" s="11">
        <v>0.04358974358974359</v>
      </c>
      <c r="K18" s="11">
        <v>0.03925233644859813</v>
      </c>
      <c r="L18" s="11">
        <v>0.03798449612403101</v>
      </c>
      <c r="M18" s="11">
        <v>0.04014084507042254</v>
      </c>
      <c r="N18" s="11"/>
      <c r="O18" s="11">
        <v>0.024822695035460994</v>
      </c>
      <c r="P18" s="11">
        <v>0.023943661971830985</v>
      </c>
      <c r="Q18" s="11">
        <v>0.024324324324324326</v>
      </c>
      <c r="R18" s="11">
        <v>0.027388535031847135</v>
      </c>
      <c r="S18" s="12">
        <v>0.02864136745476315</v>
      </c>
      <c r="T18">
        <f t="shared" si="0"/>
        <v>0.02779682335109589</v>
      </c>
    </row>
    <row r="19" spans="1:20" ht="12.75">
      <c r="A19" s="9" t="s">
        <v>17</v>
      </c>
      <c r="B19" s="10">
        <v>0.037847533632286996</v>
      </c>
      <c r="C19" s="11">
        <v>0.042680301399354144</v>
      </c>
      <c r="D19" s="11">
        <v>0.04225506294471812</v>
      </c>
      <c r="E19" s="11">
        <v>0.04234986945169713</v>
      </c>
      <c r="F19" s="11">
        <v>0.04107604759441283</v>
      </c>
      <c r="G19" s="11">
        <v>0.03618065783014237</v>
      </c>
      <c r="H19" s="11">
        <v>0.04084507042253521</v>
      </c>
      <c r="I19" s="11">
        <v>0.03956043956043956</v>
      </c>
      <c r="J19" s="11">
        <v>0.03095823095823096</v>
      </c>
      <c r="K19" s="11">
        <v>0.03247663551401869</v>
      </c>
      <c r="L19" s="11">
        <v>0.030802603036876357</v>
      </c>
      <c r="M19" s="11">
        <v>0.025430210325047803</v>
      </c>
      <c r="N19" s="11">
        <v>0.03634751773049645</v>
      </c>
      <c r="O19" s="11">
        <v>0.03580034423407917</v>
      </c>
      <c r="P19" s="11">
        <v>0.0359253499222395</v>
      </c>
      <c r="Q19" s="11">
        <v>0.034826589595375726</v>
      </c>
      <c r="R19" s="11">
        <v>0.03859649122807018</v>
      </c>
      <c r="S19" s="12">
        <v>0.03670346796353066</v>
      </c>
      <c r="T19">
        <f t="shared" si="0"/>
        <v>0.0386229849307836</v>
      </c>
    </row>
    <row r="20" spans="1:20" ht="12.75">
      <c r="A20" s="9" t="s">
        <v>18</v>
      </c>
      <c r="B20" s="10">
        <v>0.08216233557908245</v>
      </c>
      <c r="C20" s="11">
        <v>0.07615815874889348</v>
      </c>
      <c r="D20" s="11">
        <v>0.06754984611267228</v>
      </c>
      <c r="E20" s="11">
        <v>0.0578867483946293</v>
      </c>
      <c r="F20" s="11">
        <v>0.051341551849166056</v>
      </c>
      <c r="G20" s="11">
        <v>0.046421052631578946</v>
      </c>
      <c r="H20" s="11">
        <v>0.03984962406015038</v>
      </c>
      <c r="I20" s="11">
        <v>0.036216216216216214</v>
      </c>
      <c r="J20" s="11">
        <v>0.03425806451612903</v>
      </c>
      <c r="K20" s="11">
        <v>0.03493827160493827</v>
      </c>
      <c r="L20" s="11">
        <v>0.03039325842696629</v>
      </c>
      <c r="M20" s="11">
        <v>0.027745098039215686</v>
      </c>
      <c r="N20" s="11">
        <v>0.02491304347826087</v>
      </c>
      <c r="O20" s="11">
        <v>0.022307692307692306</v>
      </c>
      <c r="P20" s="11">
        <v>0.021901408450704225</v>
      </c>
      <c r="Q20" s="11">
        <v>0.021538461538461538</v>
      </c>
      <c r="R20" s="11">
        <v>0.022094395280235987</v>
      </c>
      <c r="S20" s="12">
        <v>0.04103971924911725</v>
      </c>
      <c r="T20">
        <f t="shared" si="0"/>
        <v>0.052678186971345645</v>
      </c>
    </row>
    <row r="21" spans="1:20" ht="12.75">
      <c r="A21" s="9" t="s">
        <v>19</v>
      </c>
      <c r="B21" s="10">
        <v>0.010192372595342558</v>
      </c>
      <c r="C21" s="11">
        <v>0.01497975708502024</v>
      </c>
      <c r="D21" s="11">
        <v>0.013366666666666666</v>
      </c>
      <c r="E21" s="11">
        <v>0.014262455226310648</v>
      </c>
      <c r="F21" s="11">
        <v>0.01262987012987013</v>
      </c>
      <c r="G21" s="11">
        <v>0.012083205873355768</v>
      </c>
      <c r="H21" s="11">
        <v>0.024394184168012926</v>
      </c>
      <c r="I21" s="11">
        <v>0.021913580246913582</v>
      </c>
      <c r="J21" s="11">
        <v>0.023076923076923078</v>
      </c>
      <c r="K21" s="11">
        <v>0.022060957910014514</v>
      </c>
      <c r="L21" s="11">
        <v>0.020956399437412097</v>
      </c>
      <c r="M21" s="11">
        <v>0.02388663967611336</v>
      </c>
      <c r="N21" s="11">
        <v>0.029949238578680204</v>
      </c>
      <c r="O21" s="11">
        <v>0.02682634730538922</v>
      </c>
      <c r="P21" s="11">
        <v>0.028878822197055492</v>
      </c>
      <c r="Q21" s="11">
        <v>0.03534002229654404</v>
      </c>
      <c r="R21" s="11">
        <v>0.037405405405405406</v>
      </c>
      <c r="S21" s="12">
        <v>0.021894285169119405</v>
      </c>
      <c r="T21">
        <f t="shared" si="0"/>
        <v>0.016895997297843007</v>
      </c>
    </row>
    <row r="22" spans="1:20" ht="12.75">
      <c r="A22" s="9" t="s">
        <v>20</v>
      </c>
      <c r="B22" s="10">
        <v>0.034669555796316365</v>
      </c>
      <c r="C22" s="11">
        <v>0.04162936436884512</v>
      </c>
      <c r="D22" s="11">
        <v>0.037037037037037035</v>
      </c>
      <c r="E22" s="11"/>
      <c r="F22" s="11">
        <v>0.04031262854792266</v>
      </c>
      <c r="G22" s="11">
        <v>0.055947136563876655</v>
      </c>
      <c r="H22" s="11">
        <v>0.045539906103286384</v>
      </c>
      <c r="I22" s="11"/>
      <c r="J22" s="11"/>
      <c r="K22" s="11">
        <v>0.045454545454545456</v>
      </c>
      <c r="L22" s="11">
        <v>0.06979166666666667</v>
      </c>
      <c r="M22" s="11">
        <v>0.05631067961165048</v>
      </c>
      <c r="N22" s="11">
        <v>0.047524752475247525</v>
      </c>
      <c r="O22" s="11">
        <v>0.024870466321243522</v>
      </c>
      <c r="P22" s="11">
        <v>0.027894736842105264</v>
      </c>
      <c r="Q22" s="11">
        <v>0.02905027932960894</v>
      </c>
      <c r="R22" s="11">
        <v>0.04088397790055249</v>
      </c>
      <c r="S22" s="12">
        <v>0.04263690950135033</v>
      </c>
      <c r="T22">
        <f t="shared" si="0"/>
        <v>0.042941453410261385</v>
      </c>
    </row>
    <row r="23" spans="1:20" ht="12.75">
      <c r="A23" s="9" t="s">
        <v>21</v>
      </c>
      <c r="B23" s="10">
        <v>0.006191950464396285</v>
      </c>
      <c r="C23" s="11">
        <v>0.006380510440835267</v>
      </c>
      <c r="D23" s="11">
        <v>0.007995588640749932</v>
      </c>
      <c r="E23" s="11">
        <v>0.007566204287515763</v>
      </c>
      <c r="F23" s="11">
        <v>0.006466053220591893</v>
      </c>
      <c r="G23" s="11">
        <v>0.0061364172763747945</v>
      </c>
      <c r="H23" s="11">
        <v>0.006425041186161449</v>
      </c>
      <c r="I23" s="11">
        <v>0.007692307692307693</v>
      </c>
      <c r="J23" s="11">
        <v>0.011836115326251897</v>
      </c>
      <c r="K23" s="11">
        <v>0.01228813559322034</v>
      </c>
      <c r="L23" s="11">
        <v>0.010220994475138122</v>
      </c>
      <c r="M23" s="11">
        <v>0.013544303797468354</v>
      </c>
      <c r="N23" s="11">
        <v>0.013110846245530394</v>
      </c>
      <c r="O23" s="11">
        <v>0.011297539149888142</v>
      </c>
      <c r="P23" s="11">
        <v>0.006090808416389812</v>
      </c>
      <c r="Q23" s="11">
        <v>0.0055248618784530384</v>
      </c>
      <c r="R23" s="11">
        <v>0.006223175965665236</v>
      </c>
      <c r="S23" s="12">
        <v>0.0085288737680552</v>
      </c>
      <c r="T23">
        <f t="shared" si="0"/>
        <v>0.007897832412840531</v>
      </c>
    </row>
    <row r="24" spans="1:20" ht="12.75">
      <c r="A24" s="9" t="s">
        <v>22</v>
      </c>
      <c r="B24" s="10">
        <v>0.057588424437299036</v>
      </c>
      <c r="C24" s="11">
        <v>0.0584192439862543</v>
      </c>
      <c r="D24" s="11">
        <v>0.058274647887323935</v>
      </c>
      <c r="E24" s="11">
        <v>0.05134670487106016</v>
      </c>
      <c r="F24" s="11">
        <v>0.04523486288351887</v>
      </c>
      <c r="G24" s="11">
        <v>0.04160335341891537</v>
      </c>
      <c r="H24" s="11">
        <v>0.038863636363636364</v>
      </c>
      <c r="I24" s="11">
        <v>0.03895216400911162</v>
      </c>
      <c r="J24" s="11">
        <v>0.03888888888888889</v>
      </c>
      <c r="K24" s="11">
        <v>0.0410126582278481</v>
      </c>
      <c r="L24" s="11">
        <v>0.04295081967213115</v>
      </c>
      <c r="M24" s="11"/>
      <c r="N24" s="11">
        <v>0.024</v>
      </c>
      <c r="O24" s="11">
        <v>0.023345588235294118</v>
      </c>
      <c r="P24" s="11">
        <v>0.022258064516129033</v>
      </c>
      <c r="Q24" s="11">
        <v>0.023733333333333332</v>
      </c>
      <c r="R24" s="11">
        <v>0.023376623376623377</v>
      </c>
      <c r="S24" s="12">
        <v>0.03936556338171048</v>
      </c>
      <c r="T24">
        <f t="shared" si="0"/>
        <v>0.047018458497385666</v>
      </c>
    </row>
    <row r="25" spans="1:20" ht="12.75">
      <c r="A25" s="9" t="s">
        <v>23</v>
      </c>
      <c r="B25" s="10">
        <v>0.012840110058086213</v>
      </c>
      <c r="C25" s="11">
        <v>0.020779220779220783</v>
      </c>
      <c r="D25" s="11">
        <v>0.03710788064269319</v>
      </c>
      <c r="E25" s="11">
        <v>0.026148768723026152</v>
      </c>
      <c r="F25" s="11">
        <v>0.025634824667472793</v>
      </c>
      <c r="G25" s="11">
        <v>0.03360560093348892</v>
      </c>
      <c r="H25" s="11">
        <v>0.03228155339805825</v>
      </c>
      <c r="I25" s="11">
        <v>0.028794642857142855</v>
      </c>
      <c r="J25" s="11">
        <v>0.0334020618556701</v>
      </c>
      <c r="K25" s="11">
        <v>0.036923076923076927</v>
      </c>
      <c r="L25" s="11">
        <v>0.07017208413001912</v>
      </c>
      <c r="M25" s="11"/>
      <c r="N25" s="11">
        <v>0.035517241379310345</v>
      </c>
      <c r="O25" s="11">
        <v>0.04671052631578947</v>
      </c>
      <c r="P25" s="11">
        <v>0.05829596412556054</v>
      </c>
      <c r="Q25" s="11">
        <v>0.056280788177339905</v>
      </c>
      <c r="R25" s="11">
        <v>0.06118500604594922</v>
      </c>
      <c r="S25" s="12">
        <v>0.03847995943824405</v>
      </c>
      <c r="T25">
        <f t="shared" si="0"/>
        <v>0.028751774083793626</v>
      </c>
    </row>
    <row r="26" spans="1:20" ht="12.75">
      <c r="A26" s="9" t="s">
        <v>24</v>
      </c>
      <c r="B26" s="10"/>
      <c r="C26" s="11"/>
      <c r="D26" s="11"/>
      <c r="E26" s="11"/>
      <c r="F26" s="11"/>
      <c r="G26" s="11"/>
      <c r="H26" s="11">
        <v>0.08793456032719836</v>
      </c>
      <c r="I26" s="11">
        <v>0.08637236084452975</v>
      </c>
      <c r="J26" s="11">
        <v>0.05762081784386617</v>
      </c>
      <c r="K26" s="11">
        <v>0.07014028056112225</v>
      </c>
      <c r="L26" s="11">
        <v>0.08528784648187633</v>
      </c>
      <c r="M26" s="11">
        <v>0.081419624217119</v>
      </c>
      <c r="N26" s="11">
        <v>0.05947136563876652</v>
      </c>
      <c r="O26" s="11">
        <v>0.05215419501133787</v>
      </c>
      <c r="P26" s="11">
        <v>0.0440251572327044</v>
      </c>
      <c r="Q26" s="11">
        <v>0.042682926829268296</v>
      </c>
      <c r="R26" s="11">
        <v>0.04024144869215292</v>
      </c>
      <c r="S26" s="12">
        <v>0.06430459851635836</v>
      </c>
      <c r="T26">
        <f t="shared" si="0"/>
        <v>0.07551700489417913</v>
      </c>
    </row>
    <row r="27" spans="1:20" ht="12.75">
      <c r="A27" s="9" t="s">
        <v>25</v>
      </c>
      <c r="B27" s="10">
        <v>0.014989662301860785</v>
      </c>
      <c r="C27" s="11">
        <v>0.013683010262257697</v>
      </c>
      <c r="D27" s="11">
        <v>0.012652296157450798</v>
      </c>
      <c r="E27" s="11">
        <v>0.01171754548257786</v>
      </c>
      <c r="F27" s="11">
        <v>0.012187195320116999</v>
      </c>
      <c r="G27" s="11">
        <v>0.013168208183100799</v>
      </c>
      <c r="H27" s="11">
        <v>0.011911911911911911</v>
      </c>
      <c r="I27" s="11">
        <v>0.00900990099009901</v>
      </c>
      <c r="J27" s="11">
        <v>0.008691588785046729</v>
      </c>
      <c r="K27" s="11">
        <v>0.010396039603960397</v>
      </c>
      <c r="L27" s="11">
        <v>0.007352941176470588</v>
      </c>
      <c r="M27" s="11">
        <v>0.008828828828828829</v>
      </c>
      <c r="N27" s="11">
        <v>0.011652173913043478</v>
      </c>
      <c r="O27" s="11">
        <v>0.011333333333333334</v>
      </c>
      <c r="P27" s="11">
        <v>0.013333333333333334</v>
      </c>
      <c r="Q27" s="11">
        <v>0.01237037037037037</v>
      </c>
      <c r="R27" s="11">
        <v>0.011428571428571429</v>
      </c>
      <c r="S27" s="12">
        <v>0.011453347728372608</v>
      </c>
      <c r="T27">
        <f t="shared" si="0"/>
        <v>0.0118407358998383</v>
      </c>
    </row>
    <row r="28" spans="1:20" ht="12.75">
      <c r="A28" s="9" t="s">
        <v>26</v>
      </c>
      <c r="B28" s="10">
        <v>0.033750558784085824</v>
      </c>
      <c r="C28" s="11">
        <v>0.03459190594619037</v>
      </c>
      <c r="D28" s="11">
        <v>0.03341483292583537</v>
      </c>
      <c r="E28" s="11">
        <v>0.026015518028297584</v>
      </c>
      <c r="F28" s="11">
        <v>0.027551457975986276</v>
      </c>
      <c r="G28" s="11">
        <v>0.028699645168023383</v>
      </c>
      <c r="H28" s="11">
        <v>0.02689922480620155</v>
      </c>
      <c r="I28" s="11">
        <v>0.027132867132867132</v>
      </c>
      <c r="J28" s="11">
        <v>0.025211267605633803</v>
      </c>
      <c r="K28" s="11">
        <v>0.031917808219178084</v>
      </c>
      <c r="L28" s="11">
        <v>0.03480769230769231</v>
      </c>
      <c r="M28" s="11">
        <v>0.0350920245398773</v>
      </c>
      <c r="N28" s="11">
        <v>0.03005952380952381</v>
      </c>
      <c r="O28" s="11">
        <v>0.035976331360946745</v>
      </c>
      <c r="P28" s="11">
        <v>0.03672514619883041</v>
      </c>
      <c r="Q28" s="11">
        <v>0.030225988700564973</v>
      </c>
      <c r="R28" s="11">
        <v>0.039680851063829785</v>
      </c>
      <c r="S28" s="12">
        <v>0.031632508504327334</v>
      </c>
      <c r="T28">
        <f t="shared" si="0"/>
        <v>0.029518508659229937</v>
      </c>
    </row>
    <row r="29" spans="1:20" ht="12.75">
      <c r="A29" s="9" t="s">
        <v>27</v>
      </c>
      <c r="B29" s="10">
        <v>0.09137396694214876</v>
      </c>
      <c r="C29" s="11">
        <v>0.15240541802895843</v>
      </c>
      <c r="D29" s="11">
        <v>0.13360797918473546</v>
      </c>
      <c r="E29" s="11">
        <v>0.13698854337152208</v>
      </c>
      <c r="F29" s="11">
        <v>0.12794759825327512</v>
      </c>
      <c r="G29" s="11">
        <v>0.11692728694292416</v>
      </c>
      <c r="H29" s="11">
        <v>0.08866396761133603</v>
      </c>
      <c r="I29" s="11">
        <v>0.07317073170731707</v>
      </c>
      <c r="J29" s="11">
        <v>0.04285714285714286</v>
      </c>
      <c r="K29" s="11">
        <v>0.03123938879456706</v>
      </c>
      <c r="L29" s="11">
        <v>0.04035087719298246</v>
      </c>
      <c r="M29" s="11">
        <v>0.03700516351118761</v>
      </c>
      <c r="N29" s="11">
        <v>0.0369205298013245</v>
      </c>
      <c r="O29" s="11">
        <v>0.03427230046948357</v>
      </c>
      <c r="P29" s="11">
        <v>0.03215339233038348</v>
      </c>
      <c r="Q29" s="11">
        <v>0.030180806675938802</v>
      </c>
      <c r="R29" s="11">
        <v>0.028496732026143792</v>
      </c>
      <c r="S29" s="12">
        <v>0.07262128386478653</v>
      </c>
      <c r="T29">
        <f t="shared" si="0"/>
        <v>0.0995182023693927</v>
      </c>
    </row>
    <row r="30" spans="1:20" ht="12.75">
      <c r="A30" s="9" t="s">
        <v>28</v>
      </c>
      <c r="B30" s="10">
        <v>0.035658612626656275</v>
      </c>
      <c r="C30" s="11">
        <v>0.04150238638721727</v>
      </c>
      <c r="D30" s="11">
        <v>0.04081632653061224</v>
      </c>
      <c r="E30" s="11">
        <v>0.06139291465378422</v>
      </c>
      <c r="F30" s="11">
        <v>0.05317896389324961</v>
      </c>
      <c r="G30" s="11">
        <v>0.05015612802498049</v>
      </c>
      <c r="H30" s="11">
        <v>0.05190409026798307</v>
      </c>
      <c r="I30" s="11">
        <v>0.044613259668508286</v>
      </c>
      <c r="J30" s="11">
        <v>0.04555403556771546</v>
      </c>
      <c r="K30" s="11">
        <v>0.037094682230869</v>
      </c>
      <c r="L30" s="11">
        <v>0.03275</v>
      </c>
      <c r="M30" s="11">
        <v>0.020598388952819333</v>
      </c>
      <c r="N30" s="11">
        <v>0.01536819637139808</v>
      </c>
      <c r="O30" s="11">
        <v>0.012348178137651822</v>
      </c>
      <c r="P30" s="11">
        <v>0.010761904761904762</v>
      </c>
      <c r="Q30" s="11">
        <v>0.009813084112149532</v>
      </c>
      <c r="R30" s="11">
        <v>0.009017857142857143</v>
      </c>
      <c r="S30" s="12">
        <v>0.03367817701943274</v>
      </c>
      <c r="T30">
        <f t="shared" si="0"/>
        <v>0.046187139985157596</v>
      </c>
    </row>
    <row r="31" spans="1:20" ht="12.75">
      <c r="A31" s="9" t="s">
        <v>29</v>
      </c>
      <c r="B31" s="10">
        <v>0.0888084152440076</v>
      </c>
      <c r="C31" s="11">
        <v>0.08845500848896434</v>
      </c>
      <c r="D31" s="11">
        <v>0.08245755860953921</v>
      </c>
      <c r="E31" s="11">
        <v>0.08725165562913907</v>
      </c>
      <c r="F31" s="11">
        <v>0.08978936094252055</v>
      </c>
      <c r="G31" s="11">
        <v>0.08271812080536914</v>
      </c>
      <c r="H31" s="11">
        <v>0.06573875802997858</v>
      </c>
      <c r="I31" s="11">
        <v>0.0851931330472103</v>
      </c>
      <c r="J31" s="11">
        <v>0.10021413276231263</v>
      </c>
      <c r="K31" s="11">
        <v>0.1103305785123967</v>
      </c>
      <c r="L31" s="11">
        <v>0.09002217294900222</v>
      </c>
      <c r="M31" s="11">
        <v>0.03663594470046083</v>
      </c>
      <c r="N31" s="11">
        <v>0.02877846790890269</v>
      </c>
      <c r="O31" s="11">
        <v>0.02525458248472505</v>
      </c>
      <c r="P31" s="11">
        <v>0.021564885496183205</v>
      </c>
      <c r="Q31" s="11">
        <v>0.020309810671256454</v>
      </c>
      <c r="R31" s="11">
        <v>0.019055374592833876</v>
      </c>
      <c r="S31" s="12">
        <v>0.06603399769851778</v>
      </c>
      <c r="T31">
        <f t="shared" si="0"/>
        <v>0.0880956722071438</v>
      </c>
    </row>
    <row r="32" spans="1:20" ht="12.75">
      <c r="A32" s="9" t="s">
        <v>30</v>
      </c>
      <c r="B32" s="10">
        <v>0.009015777610818933</v>
      </c>
      <c r="C32" s="11">
        <v>0.013050570962479609</v>
      </c>
      <c r="D32" s="11">
        <v>0.013651877133105802</v>
      </c>
      <c r="E32" s="11">
        <v>0.013375295043273014</v>
      </c>
      <c r="F32" s="11">
        <v>0.013157894736842106</v>
      </c>
      <c r="G32" s="11">
        <v>0.01141552511415525</v>
      </c>
      <c r="H32" s="11">
        <v>0.02185430463576159</v>
      </c>
      <c r="I32" s="11">
        <v>0.023026315789473683</v>
      </c>
      <c r="J32" s="11">
        <v>0.023976608187134502</v>
      </c>
      <c r="K32" s="11">
        <v>0.022527472527472527</v>
      </c>
      <c r="L32" s="11">
        <v>0.022282608695652174</v>
      </c>
      <c r="M32" s="11">
        <v>0.019576719576719578</v>
      </c>
      <c r="N32" s="11">
        <v>0.019791666666666666</v>
      </c>
      <c r="O32" s="11">
        <v>0.01919191919191919</v>
      </c>
      <c r="P32" s="11">
        <v>0.0255</v>
      </c>
      <c r="Q32" s="11">
        <v>0.023671497584541065</v>
      </c>
      <c r="R32" s="11">
        <v>0.023645320197044337</v>
      </c>
      <c r="S32" s="12">
        <v>0.018747727861944712</v>
      </c>
      <c r="T32">
        <f t="shared" si="0"/>
        <v>0.016505164174051703</v>
      </c>
    </row>
    <row r="33" spans="1:20" ht="12.75">
      <c r="A33" s="9" t="s">
        <v>31</v>
      </c>
      <c r="B33" s="10">
        <v>0.025974025974025976</v>
      </c>
      <c r="C33" s="11">
        <v>0.026309378806333737</v>
      </c>
      <c r="D33" s="11">
        <v>0.023632993512511583</v>
      </c>
      <c r="E33" s="11">
        <v>0.02013858813339108</v>
      </c>
      <c r="F33" s="11">
        <v>0.027821054974404628</v>
      </c>
      <c r="G33" s="11">
        <v>0.04504504504504505</v>
      </c>
      <c r="H33" s="11">
        <v>0.047474747474747475</v>
      </c>
      <c r="I33" s="11">
        <v>0.04702380952380952</v>
      </c>
      <c r="J33" s="11">
        <v>0.035309973045822104</v>
      </c>
      <c r="K33" s="11">
        <v>0.03062330623306233</v>
      </c>
      <c r="L33" s="11"/>
      <c r="M33" s="11">
        <v>0.031266846361185985</v>
      </c>
      <c r="N33" s="11">
        <v>0.03238341968911917</v>
      </c>
      <c r="O33" s="11">
        <v>0.02085427135678392</v>
      </c>
      <c r="P33" s="11">
        <v>0.024697336561743343</v>
      </c>
      <c r="Q33" s="11">
        <v>0.020803782505910164</v>
      </c>
      <c r="R33" s="11">
        <v>0.0203125</v>
      </c>
      <c r="S33" s="12">
        <v>0.029979442449868502</v>
      </c>
      <c r="T33">
        <f t="shared" si="0"/>
        <v>0.03293529227231535</v>
      </c>
    </row>
    <row r="34" spans="1:20" ht="12.75">
      <c r="A34" s="9" t="s">
        <v>32</v>
      </c>
      <c r="B34" s="10"/>
      <c r="C34" s="11"/>
      <c r="D34" s="11"/>
      <c r="E34" s="11"/>
      <c r="F34" s="11"/>
      <c r="G34" s="11"/>
      <c r="H34" s="11"/>
      <c r="I34" s="11">
        <v>0.00946372239747634</v>
      </c>
      <c r="J34" s="11"/>
      <c r="K34" s="11">
        <v>0.009554140127388535</v>
      </c>
      <c r="L34" s="11"/>
      <c r="M34" s="11">
        <v>0.036312849162011177</v>
      </c>
      <c r="N34" s="11">
        <v>0.03523035230352303</v>
      </c>
      <c r="O34" s="11">
        <v>0.037940379403794036</v>
      </c>
      <c r="P34" s="11">
        <v>0.03753351206434316</v>
      </c>
      <c r="Q34" s="11">
        <v>0.03684210526315789</v>
      </c>
      <c r="R34" s="11">
        <v>0.0375</v>
      </c>
      <c r="S34" s="12">
        <v>0.030047132590211773</v>
      </c>
      <c r="T34">
        <f t="shared" si="0"/>
        <v>0.009508931262432439</v>
      </c>
    </row>
    <row r="35" spans="1:20" ht="12.75">
      <c r="A35" s="9" t="s">
        <v>33</v>
      </c>
      <c r="B35" s="10">
        <v>0.0068201193520886615</v>
      </c>
      <c r="C35" s="11">
        <v>0.006871278057718737</v>
      </c>
      <c r="D35" s="11">
        <v>0.0035936751317680884</v>
      </c>
      <c r="E35" s="11">
        <v>0.005978742249778565</v>
      </c>
      <c r="F35" s="11">
        <v>0.010150137449777965</v>
      </c>
      <c r="G35" s="11">
        <v>0.009281678773204198</v>
      </c>
      <c r="H35" s="11">
        <v>0.009195402298850575</v>
      </c>
      <c r="I35" s="11">
        <v>0.004565217391304348</v>
      </c>
      <c r="J35" s="11">
        <v>0.004329896907216495</v>
      </c>
      <c r="K35" s="11">
        <v>0.004771371769383698</v>
      </c>
      <c r="L35" s="11">
        <v>0.006415094339622641</v>
      </c>
      <c r="M35" s="11">
        <v>0.008514492753623188</v>
      </c>
      <c r="N35" s="11">
        <v>0.010398613518197574</v>
      </c>
      <c r="O35" s="11">
        <v>0.007058823529411765</v>
      </c>
      <c r="P35" s="11">
        <v>0.0077544426494345715</v>
      </c>
      <c r="Q35" s="11">
        <v>0.006491499227202473</v>
      </c>
      <c r="R35" s="11">
        <v>0.006962962962962963</v>
      </c>
      <c r="S35" s="12">
        <v>0.007009026374208618</v>
      </c>
      <c r="T35">
        <f t="shared" si="0"/>
        <v>0.006555751938109132</v>
      </c>
    </row>
    <row r="36" spans="1:20" ht="12.75">
      <c r="A36" s="9" t="s">
        <v>34</v>
      </c>
      <c r="B36" s="10">
        <v>0.013404825737265414</v>
      </c>
      <c r="C36" s="11">
        <v>0.01911634384099253</v>
      </c>
      <c r="D36" s="11">
        <v>0.02064130858107231</v>
      </c>
      <c r="E36" s="11">
        <v>0.019433937654884572</v>
      </c>
      <c r="F36" s="11">
        <v>0.01639344262295082</v>
      </c>
      <c r="G36" s="11">
        <v>0.012450851900393184</v>
      </c>
      <c r="H36" s="11">
        <v>0.01788135593220339</v>
      </c>
      <c r="I36" s="11">
        <v>0.016747967479674795</v>
      </c>
      <c r="J36" s="11">
        <v>0.015859375</v>
      </c>
      <c r="K36" s="11">
        <v>0.014924242424242425</v>
      </c>
      <c r="L36" s="11">
        <v>0.014130434782608696</v>
      </c>
      <c r="M36" s="11">
        <v>0.014722222222222222</v>
      </c>
      <c r="N36" s="11">
        <v>0.013666666666666667</v>
      </c>
      <c r="O36" s="11">
        <v>0.013653846153846154</v>
      </c>
      <c r="P36" s="11">
        <v>0.0125</v>
      </c>
      <c r="Q36" s="11">
        <v>0.014285714285714285</v>
      </c>
      <c r="R36" s="11"/>
      <c r="S36" s="12">
        <v>0.015613283455296093</v>
      </c>
      <c r="T36">
        <f t="shared" si="0"/>
        <v>0.016685365117367946</v>
      </c>
    </row>
    <row r="37" spans="1:20" ht="12.75">
      <c r="A37" s="9" t="s">
        <v>35</v>
      </c>
      <c r="B37" s="10"/>
      <c r="C37" s="11"/>
      <c r="D37" s="11"/>
      <c r="E37" s="11"/>
      <c r="F37" s="11"/>
      <c r="G37" s="11"/>
      <c r="H37" s="11"/>
      <c r="I37" s="11">
        <v>0.011934156378600824</v>
      </c>
      <c r="J37" s="11"/>
      <c r="K37" s="11">
        <v>0.012451361867704281</v>
      </c>
      <c r="L37" s="11">
        <v>0.012222222222222223</v>
      </c>
      <c r="M37" s="11">
        <v>0.013937282229965157</v>
      </c>
      <c r="N37" s="11">
        <v>0.01390728476821192</v>
      </c>
      <c r="O37" s="11">
        <v>0.015197568389057751</v>
      </c>
      <c r="P37" s="11">
        <v>0.014792899408284023</v>
      </c>
      <c r="Q37" s="11">
        <v>0.014971751412429379</v>
      </c>
      <c r="R37" s="11">
        <v>0.014634146341463415</v>
      </c>
      <c r="S37" s="12">
        <v>0.013783185890882108</v>
      </c>
      <c r="T37">
        <f t="shared" si="0"/>
        <v>0.012192759123152552</v>
      </c>
    </row>
    <row r="38" spans="1:20" ht="12.75">
      <c r="A38" s="9" t="s">
        <v>36</v>
      </c>
      <c r="B38" s="10">
        <v>0.042105263157894736</v>
      </c>
      <c r="C38" s="11">
        <v>0.045454545454545456</v>
      </c>
      <c r="D38" s="11">
        <v>0.07772020725388601</v>
      </c>
      <c r="E38" s="11">
        <v>0.0392156862745098</v>
      </c>
      <c r="F38" s="11">
        <v>0.028436018957345974</v>
      </c>
      <c r="G38" s="11">
        <v>0.02870813397129187</v>
      </c>
      <c r="H38" s="11">
        <v>0.023809523809523808</v>
      </c>
      <c r="I38" s="11">
        <v>0.043010752688172046</v>
      </c>
      <c r="J38" s="11"/>
      <c r="K38" s="11"/>
      <c r="L38" s="11"/>
      <c r="M38" s="11">
        <v>0.03349282296650718</v>
      </c>
      <c r="N38" s="11">
        <v>0.037914691943127965</v>
      </c>
      <c r="O38" s="11">
        <v>0.0365296803652968</v>
      </c>
      <c r="P38" s="11">
        <v>0.030837004405286344</v>
      </c>
      <c r="Q38" s="11">
        <v>0.04201680672268908</v>
      </c>
      <c r="R38" s="11">
        <v>0.031496062992125984</v>
      </c>
      <c r="S38" s="12">
        <v>0.0386248000687288</v>
      </c>
      <c r="T38">
        <f t="shared" si="0"/>
        <v>0.04105751644589622</v>
      </c>
    </row>
    <row r="39" spans="1:20" ht="12.75">
      <c r="A39" s="9" t="s">
        <v>37</v>
      </c>
      <c r="B39" s="10">
        <v>0.04427083333333333</v>
      </c>
      <c r="C39" s="11">
        <v>0.05828220858895706</v>
      </c>
      <c r="D39" s="11">
        <v>0.05387205387205387</v>
      </c>
      <c r="E39" s="11">
        <v>0.05614035087719298</v>
      </c>
      <c r="F39" s="11">
        <v>0.08474576271186439</v>
      </c>
      <c r="G39" s="11"/>
      <c r="H39" s="11"/>
      <c r="I39" s="11"/>
      <c r="J39" s="11">
        <v>0.022653721682847898</v>
      </c>
      <c r="K39" s="11">
        <v>0.016233766233766232</v>
      </c>
      <c r="L39" s="11">
        <v>0.01384083044982699</v>
      </c>
      <c r="M39" s="11">
        <v>0.01832460732984293</v>
      </c>
      <c r="N39" s="11">
        <v>0.015625</v>
      </c>
      <c r="O39" s="11">
        <v>0.015296367112810707</v>
      </c>
      <c r="P39" s="11">
        <v>0.012477718360071301</v>
      </c>
      <c r="Q39" s="11">
        <v>0.010769230769230769</v>
      </c>
      <c r="R39" s="11">
        <v>0.011730205278592375</v>
      </c>
      <c r="S39" s="12">
        <v>0.031018761185742198</v>
      </c>
      <c r="T39">
        <f t="shared" si="0"/>
        <v>0.04802838532857368</v>
      </c>
    </row>
    <row r="40" spans="1:20" ht="12.75">
      <c r="A40" s="9" t="s">
        <v>38</v>
      </c>
      <c r="B40" s="10">
        <v>0.019203413940256042</v>
      </c>
      <c r="C40" s="11">
        <v>0.018061186877994843</v>
      </c>
      <c r="D40" s="11">
        <v>0.015791406536907825</v>
      </c>
      <c r="E40" s="11">
        <v>0.016046681254558715</v>
      </c>
      <c r="F40" s="11">
        <v>0.015233949945593035</v>
      </c>
      <c r="G40" s="11"/>
      <c r="H40" s="11">
        <v>0.020485175202156335</v>
      </c>
      <c r="I40" s="11">
        <v>0.019676549865229112</v>
      </c>
      <c r="J40" s="11">
        <v>0.01798941798941799</v>
      </c>
      <c r="K40" s="11">
        <v>0.016931216931216932</v>
      </c>
      <c r="L40" s="11">
        <v>0.015151515151515152</v>
      </c>
      <c r="M40" s="11">
        <v>0.015451895043731779</v>
      </c>
      <c r="N40" s="11">
        <v>0.016119402985074627</v>
      </c>
      <c r="O40" s="11"/>
      <c r="P40" s="11"/>
      <c r="Q40" s="11"/>
      <c r="R40" s="11"/>
      <c r="S40" s="12">
        <v>0.01717848431030437</v>
      </c>
      <c r="T40">
        <f t="shared" si="0"/>
        <v>0.01771322206037009</v>
      </c>
    </row>
    <row r="41" spans="1:20" ht="12.75">
      <c r="A41" s="9" t="s">
        <v>39</v>
      </c>
      <c r="B41" s="10">
        <v>0.016544117647058824</v>
      </c>
      <c r="C41" s="11">
        <v>0.020192307692307693</v>
      </c>
      <c r="D41" s="11">
        <v>0.025568181818181816</v>
      </c>
      <c r="E41" s="11">
        <v>0.038060715903942</v>
      </c>
      <c r="F41" s="11">
        <v>0.034452682075883125</v>
      </c>
      <c r="G41" s="11">
        <v>0.036419482229047825</v>
      </c>
      <c r="H41" s="11">
        <v>0.03354037267080745</v>
      </c>
      <c r="I41" s="11">
        <v>0.027299703264094956</v>
      </c>
      <c r="J41" s="11">
        <v>0.030571428571428572</v>
      </c>
      <c r="K41" s="11">
        <v>0.02180232558139535</v>
      </c>
      <c r="L41" s="11">
        <v>0.01619318181818182</v>
      </c>
      <c r="M41" s="11">
        <v>0.014130434782608696</v>
      </c>
      <c r="N41" s="11">
        <v>0.014669926650366748</v>
      </c>
      <c r="O41" s="11">
        <v>0.013399503722084368</v>
      </c>
      <c r="P41" s="11">
        <v>0.012949640287769784</v>
      </c>
      <c r="Q41" s="11"/>
      <c r="R41" s="11"/>
      <c r="S41" s="12">
        <v>0.023719600314343933</v>
      </c>
      <c r="T41">
        <f t="shared" si="0"/>
        <v>0.02844513174541476</v>
      </c>
    </row>
    <row r="42" spans="1:20" ht="12.75">
      <c r="A42" s="9" t="s">
        <v>40</v>
      </c>
      <c r="B42" s="10">
        <v>0.032865133623368556</v>
      </c>
      <c r="C42" s="11">
        <v>0.03528562838244137</v>
      </c>
      <c r="D42" s="11">
        <v>0.03535614133482894</v>
      </c>
      <c r="E42" s="11">
        <v>0.036357723577235775</v>
      </c>
      <c r="F42" s="11">
        <v>0.03544987146529563</v>
      </c>
      <c r="G42" s="11">
        <v>0.036219272369714846</v>
      </c>
      <c r="H42" s="11">
        <v>0.046890243902439024</v>
      </c>
      <c r="I42" s="11">
        <v>0.04286486486486486</v>
      </c>
      <c r="J42" s="11">
        <v>0.03168</v>
      </c>
      <c r="K42" s="11">
        <v>0.028977272727272727</v>
      </c>
      <c r="L42" s="11">
        <v>0.026818181818181817</v>
      </c>
      <c r="M42" s="11">
        <v>0.025215827338129496</v>
      </c>
      <c r="N42" s="11">
        <v>0.02708904109589041</v>
      </c>
      <c r="O42" s="11">
        <v>0.027183544303797467</v>
      </c>
      <c r="P42" s="11">
        <v>0.024029411764705882</v>
      </c>
      <c r="Q42" s="11">
        <v>0.02814207650273224</v>
      </c>
      <c r="R42" s="11">
        <v>0.02809278350515464</v>
      </c>
      <c r="S42" s="12">
        <v>0.03226570697506198</v>
      </c>
      <c r="T42">
        <f t="shared" si="0"/>
        <v>0.036194615224746166</v>
      </c>
    </row>
    <row r="43" spans="1:20" ht="12.75">
      <c r="A43" s="9" t="s">
        <v>41</v>
      </c>
      <c r="B43" s="10">
        <v>0.032060092696180285</v>
      </c>
      <c r="C43" s="11">
        <v>0.03155680224403927</v>
      </c>
      <c r="D43" s="11">
        <v>0.025866513892867378</v>
      </c>
      <c r="E43" s="11">
        <v>0.025369921980091477</v>
      </c>
      <c r="F43" s="11">
        <v>0.02367523609653725</v>
      </c>
      <c r="G43" s="11">
        <v>0.023502531801901937</v>
      </c>
      <c r="H43" s="11">
        <v>0.019004065040650407</v>
      </c>
      <c r="I43" s="11">
        <v>0.01660377358490566</v>
      </c>
      <c r="J43" s="11">
        <v>0.01565217391304348</v>
      </c>
      <c r="K43" s="11">
        <v>0.014920634920634921</v>
      </c>
      <c r="L43" s="11">
        <v>0.014452554744525548</v>
      </c>
      <c r="M43" s="11">
        <v>0.01380952380952381</v>
      </c>
      <c r="N43" s="11">
        <v>0.013354430379746835</v>
      </c>
      <c r="O43" s="11">
        <v>0.014352941176470587</v>
      </c>
      <c r="P43" s="11">
        <v>0.02284153005464481</v>
      </c>
      <c r="Q43" s="11">
        <v>0.02125</v>
      </c>
      <c r="R43" s="11">
        <v>0.023014354066985647</v>
      </c>
      <c r="S43" s="12">
        <v>0.02066394590604407</v>
      </c>
      <c r="T43">
        <f t="shared" si="0"/>
        <v>0.022821174617085202</v>
      </c>
    </row>
    <row r="44" spans="1:20" ht="12.75">
      <c r="A44" s="9" t="s">
        <v>42</v>
      </c>
      <c r="B44" s="10">
        <v>0.06823431195213579</v>
      </c>
      <c r="C44" s="11">
        <v>0.06437162493863526</v>
      </c>
      <c r="D44" s="11">
        <v>0.06062310201327185</v>
      </c>
      <c r="E44" s="11">
        <v>0.0708827691302928</v>
      </c>
      <c r="F44" s="11">
        <v>0.07342460027171072</v>
      </c>
      <c r="G44" s="11">
        <v>0.10277428930243176</v>
      </c>
      <c r="H44" s="11">
        <v>0.08820754716981132</v>
      </c>
      <c r="I44" s="11">
        <v>0.08247524752475248</v>
      </c>
      <c r="J44" s="11">
        <v>0.06433962264150943</v>
      </c>
      <c r="K44" s="11">
        <v>0.060677966101694916</v>
      </c>
      <c r="L44" s="11">
        <v>0.050833333333333335</v>
      </c>
      <c r="M44" s="11">
        <v>0.03</v>
      </c>
      <c r="N44" s="11">
        <v>0.034375</v>
      </c>
      <c r="O44" s="11">
        <v>0.033591549295774646</v>
      </c>
      <c r="P44" s="11">
        <v>0.02493150684931507</v>
      </c>
      <c r="Q44" s="11">
        <v>0.025751633986928105</v>
      </c>
      <c r="R44" s="11">
        <v>0.029936708860759494</v>
      </c>
      <c r="S44" s="12">
        <v>0.05679004784543277</v>
      </c>
      <c r="T44">
        <f t="shared" si="0"/>
        <v>0.07360110810462463</v>
      </c>
    </row>
    <row r="45" spans="1:20" ht="12.75">
      <c r="A45" s="9" t="s">
        <v>43</v>
      </c>
      <c r="B45" s="10">
        <v>0.2543352601156069</v>
      </c>
      <c r="C45" s="11">
        <v>0.44716821639898563</v>
      </c>
      <c r="D45" s="11">
        <v>0.3910684474123539</v>
      </c>
      <c r="E45" s="11">
        <v>0.44269430051813474</v>
      </c>
      <c r="F45" s="11">
        <v>0.3788653518383248</v>
      </c>
      <c r="G45" s="11">
        <v>0.4745042492917847</v>
      </c>
      <c r="H45" s="11">
        <v>0.5451713395638629</v>
      </c>
      <c r="I45" s="11">
        <v>0.5743944636678201</v>
      </c>
      <c r="J45" s="11">
        <v>0.4106280193236715</v>
      </c>
      <c r="K45" s="11">
        <v>0.6139534883720931</v>
      </c>
      <c r="L45" s="11">
        <v>0.125</v>
      </c>
      <c r="M45" s="11">
        <v>0.0970873786407767</v>
      </c>
      <c r="N45" s="11">
        <v>0.0970873786407767</v>
      </c>
      <c r="O45" s="11">
        <v>0.07281553398058252</v>
      </c>
      <c r="P45" s="11">
        <v>0.06341463414634146</v>
      </c>
      <c r="Q45" s="11">
        <v>0.06097560975609756</v>
      </c>
      <c r="R45" s="11">
        <v>0.06067961165048544</v>
      </c>
      <c r="S45" s="12">
        <v>0.30057901666574693</v>
      </c>
      <c r="T45">
        <f t="shared" si="0"/>
        <v>0.4532783136502638</v>
      </c>
    </row>
    <row r="46" spans="1:20" ht="12.75">
      <c r="A46" s="9" t="s">
        <v>44</v>
      </c>
      <c r="B46" s="10">
        <v>0.22925506836397927</v>
      </c>
      <c r="C46" s="11">
        <v>0.20687340893311731</v>
      </c>
      <c r="D46" s="11">
        <v>0.2210549843540456</v>
      </c>
      <c r="E46" s="11">
        <v>0.24485643228577886</v>
      </c>
      <c r="F46" s="11">
        <v>0.2040461170328475</v>
      </c>
      <c r="G46" s="11">
        <v>0.17363636363636364</v>
      </c>
      <c r="H46" s="11">
        <v>0.14213197969543148</v>
      </c>
      <c r="I46" s="11">
        <v>0.13640856672158155</v>
      </c>
      <c r="J46" s="11">
        <v>0.13169934640522876</v>
      </c>
      <c r="K46" s="11">
        <v>0.1316030534351145</v>
      </c>
      <c r="L46" s="11">
        <v>0.09411764705882353</v>
      </c>
      <c r="M46" s="11">
        <v>0.11671122994652407</v>
      </c>
      <c r="N46" s="11">
        <v>0.11197982345523329</v>
      </c>
      <c r="O46" s="11">
        <v>0.09811542991755005</v>
      </c>
      <c r="P46" s="11">
        <v>0.10454042081949058</v>
      </c>
      <c r="Q46" s="11">
        <v>0.10074309978768578</v>
      </c>
      <c r="R46" s="11">
        <v>0.09729166666666667</v>
      </c>
      <c r="S46" s="12">
        <v>0.14970968461855658</v>
      </c>
      <c r="T46">
        <f t="shared" si="0"/>
        <v>0.18215653208634883</v>
      </c>
    </row>
    <row r="47" spans="1:20" ht="12.75">
      <c r="A47" s="9" t="s">
        <v>45</v>
      </c>
      <c r="B47" s="10">
        <v>0.01639344262295082</v>
      </c>
      <c r="C47" s="11">
        <v>0.01732300408865935</v>
      </c>
      <c r="D47" s="11">
        <v>0.012135381874860834</v>
      </c>
      <c r="E47" s="11">
        <v>0.013362020156267692</v>
      </c>
      <c r="F47" s="11">
        <v>0.01243753470294281</v>
      </c>
      <c r="G47" s="11">
        <v>0.013598326359832635</v>
      </c>
      <c r="H47" s="11">
        <v>0.019288645690834473</v>
      </c>
      <c r="I47" s="11">
        <v>0.021409214092140923</v>
      </c>
      <c r="J47" s="11">
        <v>0.01547945205479452</v>
      </c>
      <c r="K47" s="11">
        <v>0.01556473829201102</v>
      </c>
      <c r="L47" s="11">
        <v>0.014344262295081968</v>
      </c>
      <c r="M47" s="11">
        <v>0.015081521739130434</v>
      </c>
      <c r="N47" s="11">
        <v>0.015586206896551724</v>
      </c>
      <c r="O47" s="11">
        <v>0.012220762155059134</v>
      </c>
      <c r="P47" s="11">
        <v>0.010935601458080195</v>
      </c>
      <c r="Q47" s="11">
        <v>0.009615384615384616</v>
      </c>
      <c r="R47" s="11">
        <v>0.010699152542372881</v>
      </c>
      <c r="S47" s="12">
        <v>0.014439685390409178</v>
      </c>
      <c r="T47">
        <f t="shared" si="0"/>
        <v>0.01569917599352951</v>
      </c>
    </row>
    <row r="48" spans="1:20" ht="12.75">
      <c r="A48" s="9" t="s">
        <v>46</v>
      </c>
      <c r="B48" s="10">
        <v>0.011832427246562199</v>
      </c>
      <c r="C48" s="11">
        <v>0.015023474178403757</v>
      </c>
      <c r="D48" s="11">
        <v>0.01243781094527363</v>
      </c>
      <c r="E48" s="11">
        <v>0.007994670219853431</v>
      </c>
      <c r="F48" s="11">
        <v>0.008683068017366137</v>
      </c>
      <c r="G48" s="11"/>
      <c r="H48" s="11">
        <v>0.009513742071881607</v>
      </c>
      <c r="I48" s="11">
        <v>0.009979633401221997</v>
      </c>
      <c r="J48" s="11">
        <v>0.0096045197740113</v>
      </c>
      <c r="K48" s="11">
        <v>0.011636363636363636</v>
      </c>
      <c r="L48" s="11">
        <v>0.012341197822141561</v>
      </c>
      <c r="M48" s="11">
        <v>0.009773123909249564</v>
      </c>
      <c r="N48" s="11">
        <v>0.0075409836065573775</v>
      </c>
      <c r="O48" s="11">
        <v>0.00722495894909688</v>
      </c>
      <c r="P48" s="11">
        <v>0.006105610561056105</v>
      </c>
      <c r="Q48" s="11">
        <v>0.005016181229773463</v>
      </c>
      <c r="R48" s="11">
        <v>0.008774834437086093</v>
      </c>
      <c r="S48" s="12">
        <v>0.009592662500368672</v>
      </c>
      <c r="T48">
        <f t="shared" si="0"/>
        <v>0.010745078832326413</v>
      </c>
    </row>
    <row r="49" spans="1:20" ht="12.75">
      <c r="A49" s="9" t="s">
        <v>47</v>
      </c>
      <c r="B49" s="10">
        <v>0.21088435374149658</v>
      </c>
      <c r="C49" s="11">
        <v>0.2007905138339921</v>
      </c>
      <c r="D49" s="11">
        <v>0.15211907164480323</v>
      </c>
      <c r="E49" s="11">
        <v>0.14597441685477802</v>
      </c>
      <c r="F49" s="11">
        <v>0.15523114355231143</v>
      </c>
      <c r="G49" s="11">
        <v>0.1552709810198948</v>
      </c>
      <c r="H49" s="11">
        <v>0.14781818181818182</v>
      </c>
      <c r="I49" s="11">
        <v>0.11811320754716981</v>
      </c>
      <c r="J49" s="11">
        <v>0.11967963386727688</v>
      </c>
      <c r="K49" s="11">
        <v>0.10852534562211981</v>
      </c>
      <c r="L49" s="11">
        <v>0.10693512304250559</v>
      </c>
      <c r="M49" s="11">
        <v>0.08801498127340825</v>
      </c>
      <c r="N49" s="11">
        <v>0.08324607329842931</v>
      </c>
      <c r="O49" s="11">
        <v>0.0856</v>
      </c>
      <c r="P49" s="11">
        <v>0.08658718330849478</v>
      </c>
      <c r="Q49" s="11">
        <v>0.08969072164948454</v>
      </c>
      <c r="R49" s="11">
        <v>0.09020172910662824</v>
      </c>
      <c r="S49" s="12">
        <v>0.1261578035988809</v>
      </c>
      <c r="T49">
        <f t="shared" si="0"/>
        <v>0.15144068495020246</v>
      </c>
    </row>
    <row r="50" spans="1:20" ht="12.75">
      <c r="A50" s="9" t="s">
        <v>48</v>
      </c>
      <c r="B50" s="10">
        <v>0.029959810010960906</v>
      </c>
      <c r="C50" s="11">
        <v>0.03809178305822601</v>
      </c>
      <c r="D50" s="11">
        <v>0.035688920454545456</v>
      </c>
      <c r="E50" s="11">
        <v>0.03254593175853018</v>
      </c>
      <c r="F50" s="11">
        <v>0.02318937993614519</v>
      </c>
      <c r="G50" s="11">
        <v>0.02242785445420326</v>
      </c>
      <c r="H50" s="11">
        <v>0.026450742240215923</v>
      </c>
      <c r="I50" s="11">
        <v>0.0336734693877551</v>
      </c>
      <c r="J50" s="11">
        <v>0.024452554744525547</v>
      </c>
      <c r="K50" s="11">
        <v>0.02900943396226415</v>
      </c>
      <c r="L50" s="11">
        <v>0.028337236533957845</v>
      </c>
      <c r="M50" s="11">
        <v>0.030363423212192264</v>
      </c>
      <c r="N50" s="11">
        <v>0.025542168674698794</v>
      </c>
      <c r="O50" s="11">
        <v>0.020346820809248555</v>
      </c>
      <c r="P50" s="11">
        <v>0.019913419913419914</v>
      </c>
      <c r="Q50" s="11">
        <v>0.02002053388090349</v>
      </c>
      <c r="R50" s="11">
        <v>0.0206</v>
      </c>
      <c r="S50" s="12">
        <v>0.027094910766576035</v>
      </c>
      <c r="T50">
        <f t="shared" si="0"/>
        <v>0.029548988000737176</v>
      </c>
    </row>
    <row r="51" spans="1:20" ht="12.75">
      <c r="A51" s="9" t="s">
        <v>51</v>
      </c>
      <c r="B51" s="10">
        <v>0.02762004175365344</v>
      </c>
      <c r="C51" s="11">
        <v>0.04153689047740618</v>
      </c>
      <c r="D51" s="11">
        <v>0.05418978912319644</v>
      </c>
      <c r="E51" s="11">
        <v>0.053486418370204424</v>
      </c>
      <c r="F51" s="11">
        <v>0.06132252027448533</v>
      </c>
      <c r="G51" s="11">
        <v>0.053211607433974566</v>
      </c>
      <c r="H51" s="11">
        <v>0.04794117647058824</v>
      </c>
      <c r="I51" s="11">
        <v>0.048598130841121495</v>
      </c>
      <c r="J51" s="11">
        <v>0.06062992125984252</v>
      </c>
      <c r="K51" s="11">
        <v>0.5314685314685315</v>
      </c>
      <c r="L51" s="11">
        <v>1.0229885057471264</v>
      </c>
      <c r="M51" s="11">
        <v>0.7695167286245354</v>
      </c>
      <c r="N51" s="11">
        <v>0.1278523489932886</v>
      </c>
      <c r="O51" s="11">
        <v>0.11</v>
      </c>
      <c r="P51" s="11">
        <v>0.1109375</v>
      </c>
      <c r="Q51" s="11">
        <v>0.10714285714285714</v>
      </c>
      <c r="R51" s="11">
        <v>0.07540983606557378</v>
      </c>
      <c r="S51" s="12">
        <v>0.1943442825909638</v>
      </c>
      <c r="T51">
        <f t="shared" si="0"/>
        <v>0.0980005027473004</v>
      </c>
    </row>
    <row r="52" spans="1:20" ht="12.75">
      <c r="A52" s="9" t="s">
        <v>52</v>
      </c>
      <c r="B52" s="10">
        <v>0.11727181544633901</v>
      </c>
      <c r="C52" s="11">
        <v>0.12552742616033755</v>
      </c>
      <c r="D52" s="11">
        <v>0.1532415519399249</v>
      </c>
      <c r="E52" s="11">
        <v>0.20468197879858654</v>
      </c>
      <c r="F52" s="11"/>
      <c r="G52" s="11"/>
      <c r="H52" s="11">
        <v>0.11983471074380166</v>
      </c>
      <c r="I52" s="11"/>
      <c r="J52" s="11">
        <v>0.12783018867924528</v>
      </c>
      <c r="K52" s="11"/>
      <c r="L52" s="11">
        <v>0.07413793103448275</v>
      </c>
      <c r="M52" s="11">
        <v>0.07584905660377358</v>
      </c>
      <c r="N52" s="11">
        <v>0.050364963503649635</v>
      </c>
      <c r="O52" s="11">
        <v>0.04397163120567376</v>
      </c>
      <c r="P52" s="11">
        <v>0.06143790849673202</v>
      </c>
      <c r="Q52" s="11"/>
      <c r="R52" s="11"/>
      <c r="S52" s="12">
        <v>0.10492265114659517</v>
      </c>
      <c r="T52">
        <f t="shared" si="0"/>
        <v>0.14139794529470584</v>
      </c>
    </row>
    <row r="53" spans="1:20" ht="12.75">
      <c r="A53" s="9" t="s">
        <v>53</v>
      </c>
      <c r="B53" s="10">
        <v>0.032649644202595224</v>
      </c>
      <c r="C53" s="11"/>
      <c r="D53" s="11">
        <v>0.017872340425531916</v>
      </c>
      <c r="E53" s="11">
        <v>0.020886615515771527</v>
      </c>
      <c r="F53" s="11">
        <v>0.019311502938706968</v>
      </c>
      <c r="G53" s="11">
        <v>0.019000413052457664</v>
      </c>
      <c r="H53" s="11">
        <v>0.01853146853146853</v>
      </c>
      <c r="I53" s="11">
        <v>0.015306122448979591</v>
      </c>
      <c r="J53" s="11">
        <v>0.01377049180327869</v>
      </c>
      <c r="K53" s="11">
        <v>0.012307692307692308</v>
      </c>
      <c r="L53" s="11">
        <v>0.012121212121212121</v>
      </c>
      <c r="M53" s="11">
        <v>0.011363636363636364</v>
      </c>
      <c r="N53" s="11">
        <v>0.012974683544303797</v>
      </c>
      <c r="O53" s="11">
        <v>0.010509554140127388</v>
      </c>
      <c r="P53" s="11">
        <v>0.009433962264150943</v>
      </c>
      <c r="Q53" s="11">
        <v>0.01276595744680851</v>
      </c>
      <c r="R53" s="11">
        <v>0.015406976744186047</v>
      </c>
      <c r="S53" s="12">
        <v>0.01588826711568172</v>
      </c>
      <c r="T53">
        <f t="shared" si="0"/>
        <v>0.018848476802942486</v>
      </c>
    </row>
    <row r="54" spans="1:20" ht="12.75">
      <c r="A54" s="9" t="s">
        <v>54</v>
      </c>
      <c r="B54" s="10">
        <v>0.03225806451612903</v>
      </c>
      <c r="C54" s="11">
        <v>0.02376103190767142</v>
      </c>
      <c r="D54" s="11">
        <v>0.018831168831168827</v>
      </c>
      <c r="E54" s="11">
        <v>0.016533986527862827</v>
      </c>
      <c r="F54" s="11">
        <v>0.019894675248683442</v>
      </c>
      <c r="G54" s="11">
        <v>0.023515579071134628</v>
      </c>
      <c r="H54" s="11">
        <v>0.01951219512195122</v>
      </c>
      <c r="I54" s="11">
        <v>0.016374269005847954</v>
      </c>
      <c r="J54" s="11">
        <v>0.016666666666666666</v>
      </c>
      <c r="K54" s="11">
        <v>0.012903225806451613</v>
      </c>
      <c r="L54" s="11">
        <v>0.011330049261083743</v>
      </c>
      <c r="M54" s="11">
        <v>0.011170212765957447</v>
      </c>
      <c r="N54" s="11">
        <v>0.010194174757281554</v>
      </c>
      <c r="O54" s="11">
        <v>0.015934065934065933</v>
      </c>
      <c r="P54" s="11">
        <v>0.008095238095238095</v>
      </c>
      <c r="Q54" s="11">
        <v>0.009745762711864408</v>
      </c>
      <c r="R54" s="11">
        <v>0.010483870967741936</v>
      </c>
      <c r="S54" s="12">
        <v>0.016306131599811806</v>
      </c>
      <c r="T54">
        <f t="shared" si="0"/>
        <v>0.020025086270356762</v>
      </c>
    </row>
    <row r="55" spans="1:20" ht="12.75">
      <c r="A55" s="9" t="s">
        <v>55</v>
      </c>
      <c r="B55" s="10">
        <v>0.059952324195470794</v>
      </c>
      <c r="C55" s="11">
        <v>0.05958982149639195</v>
      </c>
      <c r="D55" s="11">
        <v>0.05111517367458867</v>
      </c>
      <c r="E55" s="11">
        <v>0.03841672378341329</v>
      </c>
      <c r="F55" s="11">
        <v>0.03779937521693856</v>
      </c>
      <c r="G55" s="11">
        <v>0.04209278699627497</v>
      </c>
      <c r="H55" s="11">
        <v>0.04504950495049505</v>
      </c>
      <c r="I55" s="11">
        <v>0.026244343891402715</v>
      </c>
      <c r="J55" s="11">
        <v>0.02857142857142857</v>
      </c>
      <c r="K55" s="11">
        <v>0.027611940298507463</v>
      </c>
      <c r="L55" s="11">
        <v>0.035243055555555555</v>
      </c>
      <c r="M55" s="11">
        <v>0.031987075928917606</v>
      </c>
      <c r="N55" s="11">
        <v>0.03150074294205052</v>
      </c>
      <c r="O55" s="11">
        <v>0.030790190735694823</v>
      </c>
      <c r="P55" s="11">
        <v>0.029389788293897882</v>
      </c>
      <c r="Q55" s="11">
        <v>0.025632183908045978</v>
      </c>
      <c r="R55" s="11">
        <v>0.02235294117647059</v>
      </c>
      <c r="S55" s="12">
        <v>0.03666702362444382</v>
      </c>
      <c r="T55">
        <f t="shared" si="0"/>
        <v>0.04164434230749121</v>
      </c>
    </row>
    <row r="56" spans="1:20" ht="12.75">
      <c r="A56" s="9" t="s">
        <v>56</v>
      </c>
      <c r="B56" s="10">
        <v>0.02351683591662213</v>
      </c>
      <c r="C56" s="11">
        <v>0.0245398773006135</v>
      </c>
      <c r="D56" s="11">
        <v>0.025160599571734475</v>
      </c>
      <c r="E56" s="11">
        <v>0.024402907580477674</v>
      </c>
      <c r="F56" s="11">
        <v>0.02630247850278199</v>
      </c>
      <c r="G56" s="11">
        <v>0.02264653641207815</v>
      </c>
      <c r="H56" s="11">
        <v>0.022857142857142857</v>
      </c>
      <c r="I56" s="11">
        <v>0.02413793103448276</v>
      </c>
      <c r="J56" s="11">
        <v>0.02216494845360825</v>
      </c>
      <c r="K56" s="11"/>
      <c r="L56" s="11"/>
      <c r="M56" s="11">
        <v>0.023333333333333334</v>
      </c>
      <c r="N56" s="11">
        <v>0.021844660194174758</v>
      </c>
      <c r="O56" s="11">
        <v>0.01875</v>
      </c>
      <c r="P56" s="11">
        <v>0.01764705882352941</v>
      </c>
      <c r="Q56" s="11">
        <v>0.019130434782608695</v>
      </c>
      <c r="R56" s="11">
        <v>0.017551020408163264</v>
      </c>
      <c r="S56" s="12">
        <v>0.02226571767809008</v>
      </c>
      <c r="T56">
        <f t="shared" si="0"/>
        <v>0.02396991751439353</v>
      </c>
    </row>
    <row r="57" spans="1:20" ht="12.75">
      <c r="A57" s="9" t="s">
        <v>57</v>
      </c>
      <c r="B57" s="10">
        <v>0.07805325987144168</v>
      </c>
      <c r="C57" s="11">
        <v>0.07759456838021339</v>
      </c>
      <c r="D57" s="11">
        <v>0.06484018264840183</v>
      </c>
      <c r="E57" s="11"/>
      <c r="F57" s="11">
        <v>0.06540284360189573</v>
      </c>
      <c r="G57" s="11">
        <v>0.05520361990950226</v>
      </c>
      <c r="H57" s="11">
        <v>0.04401650618982118</v>
      </c>
      <c r="I57" s="11"/>
      <c r="J57" s="11">
        <v>0.0440251572327044</v>
      </c>
      <c r="K57" s="11">
        <v>0.042091836734693876</v>
      </c>
      <c r="L57" s="11">
        <v>0.03712871287128713</v>
      </c>
      <c r="M57" s="11">
        <v>0.03536585365853658</v>
      </c>
      <c r="N57" s="11">
        <v>0.03415783274440518</v>
      </c>
      <c r="O57" s="11">
        <v>0.0297029702970297</v>
      </c>
      <c r="P57" s="11">
        <v>0.02833158447009444</v>
      </c>
      <c r="Q57" s="11">
        <v>0.02610441767068273</v>
      </c>
      <c r="R57" s="11">
        <v>0.022857142857142857</v>
      </c>
      <c r="S57" s="12">
        <v>0.045658432609190204</v>
      </c>
      <c r="T57">
        <f t="shared" si="0"/>
        <v>0.05890349682108429</v>
      </c>
    </row>
    <row r="58" spans="1:20" ht="12.75">
      <c r="A58" s="9" t="s">
        <v>58</v>
      </c>
      <c r="B58" s="10">
        <v>0.006531204644412191</v>
      </c>
      <c r="C58" s="11">
        <v>0.002793296089385475</v>
      </c>
      <c r="D58" s="11">
        <v>0.002772002772002772</v>
      </c>
      <c r="E58" s="11">
        <v>0.0026613439787092482</v>
      </c>
      <c r="F58" s="11">
        <v>0.002486016159105034</v>
      </c>
      <c r="G58" s="11">
        <v>0.0016968325791855204</v>
      </c>
      <c r="H58" s="11">
        <v>0.002066115702479339</v>
      </c>
      <c r="I58" s="11">
        <v>0.002307692307692308</v>
      </c>
      <c r="J58" s="11">
        <v>0.00291970802919708</v>
      </c>
      <c r="K58" s="11">
        <v>0.003401360544217687</v>
      </c>
      <c r="L58" s="11">
        <v>0.0035598705501618125</v>
      </c>
      <c r="M58" s="11">
        <v>0.00364741641337386</v>
      </c>
      <c r="N58" s="11">
        <v>0.003468208092485549</v>
      </c>
      <c r="O58" s="11">
        <v>0.0036414565826330533</v>
      </c>
      <c r="P58" s="11">
        <v>0.0037333333333333333</v>
      </c>
      <c r="Q58" s="11">
        <v>0.003299492385786802</v>
      </c>
      <c r="R58" s="11">
        <v>0.002898550724637681</v>
      </c>
      <c r="S58" s="12">
        <v>0.0031696412287528673</v>
      </c>
      <c r="T58">
        <f t="shared" si="0"/>
        <v>0.002963557280638666</v>
      </c>
    </row>
    <row r="59" spans="1:20" ht="12.75">
      <c r="A59" s="9" t="s">
        <v>59</v>
      </c>
      <c r="B59" s="10">
        <v>0.004993799090533279</v>
      </c>
      <c r="C59" s="11">
        <v>0.004995697074010327</v>
      </c>
      <c r="D59" s="11">
        <v>0.005199822380106572</v>
      </c>
      <c r="E59" s="11">
        <v>0.006530264279624894</v>
      </c>
      <c r="F59" s="11">
        <v>0.006580246913580248</v>
      </c>
      <c r="G59" s="11">
        <v>0.0062440501947209</v>
      </c>
      <c r="H59" s="11">
        <v>0.007614035087719298</v>
      </c>
      <c r="I59" s="11">
        <v>0.005532646048109965</v>
      </c>
      <c r="J59" s="11">
        <v>0.004752186588921283</v>
      </c>
      <c r="K59" s="11">
        <v>0.00485981308411215</v>
      </c>
      <c r="L59" s="11">
        <v>0.005089285714285715</v>
      </c>
      <c r="M59" s="11">
        <v>0.005472779369627507</v>
      </c>
      <c r="N59" s="11">
        <v>0.005915492957746479</v>
      </c>
      <c r="O59" s="11">
        <v>0.006991869918699187</v>
      </c>
      <c r="P59" s="11">
        <v>0.00656891495601173</v>
      </c>
      <c r="Q59" s="11">
        <v>0.005916666666666666</v>
      </c>
      <c r="R59" s="11">
        <v>0.011</v>
      </c>
      <c r="S59" s="12">
        <v>0.006132798254380952</v>
      </c>
      <c r="T59">
        <f t="shared" si="0"/>
        <v>0.005730256074143891</v>
      </c>
    </row>
    <row r="60" spans="1:20" ht="12.75">
      <c r="A60" s="9" t="s">
        <v>60</v>
      </c>
      <c r="B60" s="10">
        <v>0.11472868217054263</v>
      </c>
      <c r="C60" s="11">
        <v>0.10594512195121951</v>
      </c>
      <c r="D60" s="11">
        <v>0.10211002260738508</v>
      </c>
      <c r="E60" s="11">
        <v>0.0923076923076923</v>
      </c>
      <c r="F60" s="11">
        <v>0.08727272727272727</v>
      </c>
      <c r="G60" s="11">
        <v>0.10271186440677965</v>
      </c>
      <c r="H60" s="11">
        <v>0.09988649262202043</v>
      </c>
      <c r="I60" s="11">
        <v>0.09978768577494693</v>
      </c>
      <c r="J60" s="11">
        <v>0.08926780341023069</v>
      </c>
      <c r="K60" s="11">
        <v>0.08650875386199794</v>
      </c>
      <c r="L60" s="11">
        <v>0.05</v>
      </c>
      <c r="M60" s="11">
        <v>0.025374855824682813</v>
      </c>
      <c r="N60" s="11">
        <v>0.030864197530864196</v>
      </c>
      <c r="O60" s="11">
        <v>0.02570093457943925</v>
      </c>
      <c r="P60" s="11">
        <v>0.022483940042826552</v>
      </c>
      <c r="Q60" s="11">
        <v>0.023084994753410283</v>
      </c>
      <c r="R60" s="11">
        <v>0.019308943089430895</v>
      </c>
      <c r="S60" s="12">
        <v>0.06925557130624684</v>
      </c>
      <c r="T60">
        <f t="shared" si="0"/>
        <v>0.09805268463855424</v>
      </c>
    </row>
    <row r="61" spans="1:20" ht="12.75">
      <c r="A61" s="9" t="s">
        <v>61</v>
      </c>
      <c r="B61" s="10">
        <v>0.07424969987995197</v>
      </c>
      <c r="C61" s="11">
        <v>0.08312465977136635</v>
      </c>
      <c r="D61" s="11">
        <v>0.07954048140043764</v>
      </c>
      <c r="E61" s="11"/>
      <c r="F61" s="11"/>
      <c r="G61" s="11">
        <v>0.060199004975124384</v>
      </c>
      <c r="H61" s="11">
        <v>0.06192468619246862</v>
      </c>
      <c r="I61" s="11">
        <v>0.05381679389312977</v>
      </c>
      <c r="J61" s="11">
        <v>0.05543071161048689</v>
      </c>
      <c r="K61" s="11">
        <v>0.053736654804270464</v>
      </c>
      <c r="L61" s="11">
        <v>0.043</v>
      </c>
      <c r="M61" s="11">
        <v>0.04529616724738676</v>
      </c>
      <c r="N61" s="11">
        <v>0.04647887323943662</v>
      </c>
      <c r="O61" s="11">
        <v>0.04200626959247649</v>
      </c>
      <c r="P61" s="11">
        <v>0.04353741496598639</v>
      </c>
      <c r="Q61" s="11">
        <v>0.0394578313253012</v>
      </c>
      <c r="R61" s="11">
        <v>0.04276923076923077</v>
      </c>
      <c r="S61" s="12">
        <v>0.054971231977803625</v>
      </c>
      <c r="T61">
        <f t="shared" si="0"/>
        <v>0.06525283656590451</v>
      </c>
    </row>
    <row r="62" spans="1:20" ht="12.75">
      <c r="A62" s="9" t="s">
        <v>62</v>
      </c>
      <c r="B62" s="10">
        <v>0.07073170731707316</v>
      </c>
      <c r="C62" s="11">
        <v>0.06958762886597938</v>
      </c>
      <c r="D62" s="11"/>
      <c r="E62" s="11"/>
      <c r="F62" s="11">
        <v>0.07430997876857749</v>
      </c>
      <c r="G62" s="11"/>
      <c r="H62" s="11">
        <v>0.08289473684210526</v>
      </c>
      <c r="I62" s="11">
        <v>0.06982248520710059</v>
      </c>
      <c r="J62" s="11">
        <v>0.08103448275862069</v>
      </c>
      <c r="K62" s="11">
        <v>0.07734806629834254</v>
      </c>
      <c r="L62" s="11">
        <v>0.06613756613756613</v>
      </c>
      <c r="M62" s="11">
        <v>0.07590361445783132</v>
      </c>
      <c r="N62" s="11">
        <v>0.07362637362637363</v>
      </c>
      <c r="O62" s="11">
        <v>0.07897435897435898</v>
      </c>
      <c r="P62" s="11">
        <v>0.03333333333333333</v>
      </c>
      <c r="Q62" s="11">
        <v>0.02907488986784141</v>
      </c>
      <c r="R62" s="11">
        <v>0.02840466926070039</v>
      </c>
      <c r="S62" s="12">
        <v>0.06508456369398603</v>
      </c>
      <c r="T62">
        <f t="shared" si="0"/>
        <v>0.07510415515111415</v>
      </c>
    </row>
    <row r="63" spans="1:20" ht="12.75">
      <c r="A63" s="9" t="s">
        <v>63</v>
      </c>
      <c r="B63" s="10">
        <v>0.009497206703910615</v>
      </c>
      <c r="C63" s="11">
        <v>0.012849584278155706</v>
      </c>
      <c r="D63" s="11">
        <v>0.015706806282722512</v>
      </c>
      <c r="E63" s="11">
        <v>0.015081967213114753</v>
      </c>
      <c r="F63" s="11">
        <v>0.014328358208955224</v>
      </c>
      <c r="G63" s="11">
        <v>0.014492753623188406</v>
      </c>
      <c r="H63" s="11">
        <v>0.01103896103896104</v>
      </c>
      <c r="I63" s="11">
        <v>0.009939759036144578</v>
      </c>
      <c r="J63" s="11">
        <v>0.009826589595375723</v>
      </c>
      <c r="K63" s="11">
        <v>0.010220994475138122</v>
      </c>
      <c r="L63" s="11">
        <v>0.00935064935064935</v>
      </c>
      <c r="M63" s="11">
        <v>0.00972568578553616</v>
      </c>
      <c r="N63" s="11">
        <v>0.01</v>
      </c>
      <c r="O63" s="11">
        <v>0.00945945945945946</v>
      </c>
      <c r="P63" s="11">
        <v>0.009170305676855894</v>
      </c>
      <c r="Q63" s="11">
        <v>0.00850622406639004</v>
      </c>
      <c r="R63" s="11">
        <v>0.008366533864541833</v>
      </c>
      <c r="S63" s="12">
        <v>0.0110330493328882</v>
      </c>
      <c r="T63">
        <f t="shared" si="0"/>
        <v>0.012298298045566668</v>
      </c>
    </row>
    <row r="64" spans="1:20" ht="12.75">
      <c r="A64" s="9" t="s">
        <v>64</v>
      </c>
      <c r="B64" s="10">
        <v>0.06956521739130435</v>
      </c>
      <c r="C64" s="11">
        <v>0.10516066212268745</v>
      </c>
      <c r="D64" s="11">
        <v>0.10594795539033457</v>
      </c>
      <c r="E64" s="11">
        <v>0.13333333333333333</v>
      </c>
      <c r="F64" s="11">
        <v>0.15662055335968378</v>
      </c>
      <c r="G64" s="11"/>
      <c r="H64" s="11"/>
      <c r="I64" s="11"/>
      <c r="J64" s="11"/>
      <c r="K64" s="11">
        <v>0.20985915492957746</v>
      </c>
      <c r="L64" s="11">
        <v>0.03790322580645161</v>
      </c>
      <c r="M64" s="11">
        <v>0.03125</v>
      </c>
      <c r="N64" s="11">
        <v>0.02631578947368421</v>
      </c>
      <c r="O64" s="11">
        <v>0.0265625</v>
      </c>
      <c r="P64" s="11">
        <v>0.02266666666666667</v>
      </c>
      <c r="Q64" s="11">
        <v>0.01707317073170732</v>
      </c>
      <c r="R64" s="11">
        <v>0.014516129032258065</v>
      </c>
      <c r="S64" s="12">
        <v>0.07359802755674529</v>
      </c>
      <c r="T64">
        <f t="shared" si="0"/>
        <v>0.13008114608782015</v>
      </c>
    </row>
    <row r="65" spans="1:20" ht="12.75">
      <c r="A65" s="9" t="s">
        <v>65</v>
      </c>
      <c r="B65" s="10">
        <v>0.007272727272727273</v>
      </c>
      <c r="C65" s="11">
        <v>0.006291946308724832</v>
      </c>
      <c r="D65" s="11">
        <v>0.006881720430107526</v>
      </c>
      <c r="E65" s="11">
        <v>0.0070921985815602835</v>
      </c>
      <c r="F65" s="11">
        <v>0.008165225744476465</v>
      </c>
      <c r="G65" s="11">
        <v>0.008086253369272238</v>
      </c>
      <c r="H65" s="11"/>
      <c r="I65" s="11"/>
      <c r="J65" s="11">
        <v>0.012280701754385965</v>
      </c>
      <c r="K65" s="11"/>
      <c r="L65" s="11">
        <v>0.01301775147928994</v>
      </c>
      <c r="M65" s="11">
        <v>0.013291139240506329</v>
      </c>
      <c r="N65" s="11">
        <v>0.014375</v>
      </c>
      <c r="O65" s="11">
        <v>0.012048192771084338</v>
      </c>
      <c r="P65" s="11">
        <v>0.011834319526627219</v>
      </c>
      <c r="Q65" s="11">
        <v>0.010734463276836158</v>
      </c>
      <c r="R65" s="11">
        <v>0.01092896174863388</v>
      </c>
      <c r="S65" s="12">
        <v>0.010164328678873747</v>
      </c>
      <c r="T65">
        <f t="shared" si="0"/>
        <v>0.00801011049446494</v>
      </c>
    </row>
    <row r="66" spans="1:20" ht="12.75">
      <c r="A66" s="9" t="s">
        <v>66</v>
      </c>
      <c r="B66" s="10">
        <v>0.028825475599669144</v>
      </c>
      <c r="C66" s="11">
        <v>0.024504950495049502</v>
      </c>
      <c r="D66" s="11">
        <v>0.021113074204946996</v>
      </c>
      <c r="E66" s="11">
        <v>0.020362622036262205</v>
      </c>
      <c r="F66" s="11">
        <v>0.016116588084012</v>
      </c>
      <c r="G66" s="11">
        <v>0.013272410791993037</v>
      </c>
      <c r="H66" s="11">
        <v>0.016348448687350834</v>
      </c>
      <c r="I66" s="11">
        <v>0.02390608324439701</v>
      </c>
      <c r="J66" s="11">
        <v>0.0217</v>
      </c>
      <c r="K66" s="11">
        <v>0.024245283018867924</v>
      </c>
      <c r="L66" s="11">
        <v>0.029823008849557523</v>
      </c>
      <c r="M66" s="11">
        <v>0.02564102564102564</v>
      </c>
      <c r="N66" s="11">
        <v>0.02225</v>
      </c>
      <c r="O66" s="11">
        <v>0.02300813008130081</v>
      </c>
      <c r="P66" s="11">
        <v>0.018203125</v>
      </c>
      <c r="Q66" s="11">
        <v>0.015714285714285715</v>
      </c>
      <c r="R66" s="11">
        <v>0.014388489208633094</v>
      </c>
      <c r="S66" s="12">
        <v>0.02114252945043244</v>
      </c>
      <c r="T66">
        <f t="shared" si="0"/>
        <v>0.021039493616254866</v>
      </c>
    </row>
    <row r="67" spans="1:20" ht="12.75">
      <c r="A67" s="9" t="s">
        <v>49</v>
      </c>
      <c r="B67" s="10">
        <v>0.2</v>
      </c>
      <c r="C67" s="11">
        <v>0.20003027550711472</v>
      </c>
      <c r="D67" s="11">
        <v>0.2</v>
      </c>
      <c r="E67" s="11">
        <v>0.20003057169061447</v>
      </c>
      <c r="F67" s="11">
        <v>0.20003047851264857</v>
      </c>
      <c r="G67" s="11">
        <v>0.20003026634382565</v>
      </c>
      <c r="H67" s="11">
        <v>0.20027173913043478</v>
      </c>
      <c r="I67" s="11">
        <v>0.2</v>
      </c>
      <c r="J67" s="11">
        <v>0.2</v>
      </c>
      <c r="K67" s="11"/>
      <c r="L67" s="11">
        <v>0.2143939393939394</v>
      </c>
      <c r="M67" s="11">
        <v>0.25</v>
      </c>
      <c r="N67" s="11">
        <v>0.24869565217391304</v>
      </c>
      <c r="O67" s="11">
        <v>0.25866666666666666</v>
      </c>
      <c r="P67" s="11">
        <v>0.28617511520737327</v>
      </c>
      <c r="Q67" s="11">
        <v>0.2798165137614679</v>
      </c>
      <c r="R67" s="11">
        <v>0.27522935779816515</v>
      </c>
      <c r="S67" s="12">
        <v>0.2258356610116352</v>
      </c>
      <c r="T67">
        <f t="shared" si="0"/>
        <v>0.20004370346495978</v>
      </c>
    </row>
    <row r="68" spans="1:20" ht="12.75">
      <c r="A68" s="9" t="s">
        <v>67</v>
      </c>
      <c r="B68" s="10">
        <v>0.229939847917376</v>
      </c>
      <c r="C68" s="11">
        <v>0.24394443806681207</v>
      </c>
      <c r="D68" s="11">
        <v>0.2760074976569822</v>
      </c>
      <c r="E68" s="11">
        <v>0.2700407983239608</v>
      </c>
      <c r="F68" s="11">
        <v>0.24384584342211463</v>
      </c>
      <c r="G68" s="11">
        <v>0.2699370746115321</v>
      </c>
      <c r="H68" s="11">
        <v>0.21398305084745764</v>
      </c>
      <c r="I68" s="11">
        <v>0.20652173913043478</v>
      </c>
      <c r="J68" s="11">
        <v>0.2111731843575419</v>
      </c>
      <c r="K68" s="11">
        <v>0.2009009009009009</v>
      </c>
      <c r="L68" s="11">
        <v>0.18349514563106797</v>
      </c>
      <c r="M68" s="11">
        <v>0.20458715596330276</v>
      </c>
      <c r="N68" s="11">
        <v>0.2</v>
      </c>
      <c r="O68" s="11">
        <v>0.21515151515151515</v>
      </c>
      <c r="P68" s="11">
        <v>0.1908256880733945</v>
      </c>
      <c r="Q68" s="11">
        <v>0.29393939393939394</v>
      </c>
      <c r="R68" s="11">
        <v>0.26187050359712233</v>
      </c>
      <c r="S68" s="12">
        <v>0.23036257515240646</v>
      </c>
      <c r="T68">
        <f aca="true" t="shared" si="1" ref="T68:T100">AVERAGEA(B68:K68)</f>
        <v>0.23662943752351132</v>
      </c>
    </row>
    <row r="69" spans="1:20" ht="12.75">
      <c r="A69" s="9" t="s">
        <v>68</v>
      </c>
      <c r="B69" s="10">
        <v>0.05521186440677966</v>
      </c>
      <c r="C69" s="11">
        <v>0.05782556750298685</v>
      </c>
      <c r="D69" s="11">
        <v>0.06207836456558773</v>
      </c>
      <c r="E69" s="11">
        <v>0.0592156862745098</v>
      </c>
      <c r="F69" s="11">
        <v>0.06331488314883148</v>
      </c>
      <c r="G69" s="11">
        <v>0.06483260553129548</v>
      </c>
      <c r="H69" s="11">
        <v>0.08123249299719888</v>
      </c>
      <c r="I69" s="11">
        <v>0.07480916030534351</v>
      </c>
      <c r="J69" s="11">
        <v>0.07060240963855421</v>
      </c>
      <c r="K69" s="11">
        <v>0.07563218390804598</v>
      </c>
      <c r="L69" s="11">
        <v>0.07056277056277056</v>
      </c>
      <c r="M69" s="11">
        <v>0.07375745526838966</v>
      </c>
      <c r="N69" s="11">
        <v>0.07003891050583658</v>
      </c>
      <c r="O69" s="11">
        <v>0.06847014925373135</v>
      </c>
      <c r="P69" s="11">
        <v>0.06114081996434938</v>
      </c>
      <c r="Q69" s="11">
        <v>0.05912162162162162</v>
      </c>
      <c r="R69" s="11">
        <v>0.057094594594594594</v>
      </c>
      <c r="S69" s="12">
        <v>0.0661730317676722</v>
      </c>
      <c r="T69">
        <f t="shared" si="1"/>
        <v>0.06647552182791336</v>
      </c>
    </row>
    <row r="70" spans="1:20" ht="12.75">
      <c r="A70" s="9" t="s">
        <v>69</v>
      </c>
      <c r="B70" s="10">
        <v>0.01187392055267703</v>
      </c>
      <c r="C70" s="11">
        <v>0.015320910973084887</v>
      </c>
      <c r="D70" s="11">
        <v>0.021685761047463177</v>
      </c>
      <c r="E70" s="11">
        <v>0.023142509135200977</v>
      </c>
      <c r="F70" s="11">
        <v>0.022204755354686575</v>
      </c>
      <c r="G70" s="11">
        <v>0.021779947427713105</v>
      </c>
      <c r="H70" s="11">
        <v>0.01788375558867362</v>
      </c>
      <c r="I70" s="11">
        <v>0.021505376344086023</v>
      </c>
      <c r="J70" s="11">
        <v>0.02204007285974499</v>
      </c>
      <c r="K70" s="11">
        <v>0.014621848739495798</v>
      </c>
      <c r="L70" s="11">
        <v>0.01453125</v>
      </c>
      <c r="M70" s="11">
        <v>0.012842712842712843</v>
      </c>
      <c r="N70" s="11">
        <v>0.013881401617250674</v>
      </c>
      <c r="O70" s="11">
        <v>0.013671875</v>
      </c>
      <c r="P70" s="11">
        <v>0.012804097311139564</v>
      </c>
      <c r="Q70" s="11">
        <v>0.012779156327543425</v>
      </c>
      <c r="R70" s="11">
        <v>0.013571428571428571</v>
      </c>
      <c r="S70" s="12">
        <v>0.016831810570170663</v>
      </c>
      <c r="T70">
        <f t="shared" si="1"/>
        <v>0.019205885802282618</v>
      </c>
    </row>
    <row r="71" spans="1:20" ht="12.75">
      <c r="A71" s="9" t="s">
        <v>70</v>
      </c>
      <c r="B71" s="10">
        <v>0.01593349497748528</v>
      </c>
      <c r="C71" s="11">
        <v>0.015406162464985995</v>
      </c>
      <c r="D71" s="11">
        <v>0.014017094017094016</v>
      </c>
      <c r="E71" s="11">
        <v>0.015729585006693438</v>
      </c>
      <c r="F71" s="11">
        <v>0.014544279250161603</v>
      </c>
      <c r="G71" s="11">
        <v>0.014678899082568805</v>
      </c>
      <c r="H71" s="11">
        <v>0.014102564102564103</v>
      </c>
      <c r="I71" s="11">
        <v>0.013312693498452013</v>
      </c>
      <c r="J71" s="11">
        <v>0.015625</v>
      </c>
      <c r="K71" s="11">
        <v>0.022258064516129033</v>
      </c>
      <c r="L71" s="11">
        <v>0.01432748538011696</v>
      </c>
      <c r="M71" s="11">
        <v>0.014958448753462604</v>
      </c>
      <c r="N71" s="11">
        <v>0.01699346405228758</v>
      </c>
      <c r="O71" s="11">
        <v>0.017184265010351966</v>
      </c>
      <c r="P71" s="11">
        <v>0.01300639658848614</v>
      </c>
      <c r="Q71" s="11">
        <v>0.014989733059548255</v>
      </c>
      <c r="R71" s="11">
        <v>0.013577586206896551</v>
      </c>
      <c r="S71" s="12">
        <v>0.015332071527487319</v>
      </c>
      <c r="T71">
        <f t="shared" si="1"/>
        <v>0.015560783691613431</v>
      </c>
    </row>
    <row r="72" spans="1:20" ht="12.75">
      <c r="A72" s="9" t="s">
        <v>71</v>
      </c>
      <c r="B72" s="10">
        <v>0.015013828526274201</v>
      </c>
      <c r="C72" s="11">
        <v>0.017471736896197326</v>
      </c>
      <c r="D72" s="11">
        <v>0.01945443011207443</v>
      </c>
      <c r="E72" s="11">
        <v>0.014206300185299569</v>
      </c>
      <c r="F72" s="11">
        <v>0.011415982375325456</v>
      </c>
      <c r="G72" s="11"/>
      <c r="H72" s="11">
        <v>0.010625909752547307</v>
      </c>
      <c r="I72" s="11">
        <v>0.014016172506738544</v>
      </c>
      <c r="J72" s="11">
        <v>0.013567839195979899</v>
      </c>
      <c r="K72" s="11">
        <v>0.012727272727272728</v>
      </c>
      <c r="L72" s="11">
        <v>0.01743002544529262</v>
      </c>
      <c r="M72" s="11">
        <v>0.01834975369458128</v>
      </c>
      <c r="N72" s="11">
        <v>0.014047619047619048</v>
      </c>
      <c r="O72" s="11">
        <v>0.012617924528301887</v>
      </c>
      <c r="P72" s="11">
        <v>0.0136568848758465</v>
      </c>
      <c r="Q72" s="11">
        <v>0.013504464285714286</v>
      </c>
      <c r="R72" s="11">
        <v>0.012854251012145749</v>
      </c>
      <c r="S72" s="12">
        <v>0.014435024697950676</v>
      </c>
      <c r="T72">
        <f t="shared" si="1"/>
        <v>0.014277719141967718</v>
      </c>
    </row>
    <row r="73" spans="1:20" ht="12.75">
      <c r="A73" s="9" t="s">
        <v>72</v>
      </c>
      <c r="B73" s="10">
        <v>0.04237386429537986</v>
      </c>
      <c r="C73" s="11">
        <v>0.04631092275091504</v>
      </c>
      <c r="D73" s="11">
        <v>0.04838926174496645</v>
      </c>
      <c r="E73" s="11">
        <v>0.05615087869695671</v>
      </c>
      <c r="F73" s="11">
        <v>0.06467053460422711</v>
      </c>
      <c r="G73" s="11">
        <v>0.06695391532409142</v>
      </c>
      <c r="H73" s="11">
        <v>0.05401869158878505</v>
      </c>
      <c r="I73" s="11"/>
      <c r="J73" s="11"/>
      <c r="K73" s="11">
        <v>0.018295739348370928</v>
      </c>
      <c r="L73" s="11">
        <v>0.013851351351351352</v>
      </c>
      <c r="M73" s="11">
        <v>0.018415178571428572</v>
      </c>
      <c r="N73" s="11">
        <v>0.017547169811320755</v>
      </c>
      <c r="O73" s="11">
        <v>0.01673469387755102</v>
      </c>
      <c r="P73" s="11">
        <v>0.017271157167530225</v>
      </c>
      <c r="Q73" s="11">
        <v>0.01647058823529412</v>
      </c>
      <c r="R73" s="11">
        <v>0.02115987460815047</v>
      </c>
      <c r="S73" s="12">
        <v>0.03457425479842127</v>
      </c>
      <c r="T73">
        <f t="shared" si="1"/>
        <v>0.04964547604421157</v>
      </c>
    </row>
    <row r="74" spans="1:20" ht="12.75">
      <c r="A74" s="9" t="s">
        <v>73</v>
      </c>
      <c r="B74" s="10">
        <v>0.01969015492253873</v>
      </c>
      <c r="C74" s="11">
        <v>0.017715674362089914</v>
      </c>
      <c r="D74" s="11">
        <v>0.01681437125748503</v>
      </c>
      <c r="E74" s="11">
        <v>0.012463920230910523</v>
      </c>
      <c r="F74" s="11">
        <v>0.013692828910220216</v>
      </c>
      <c r="G74" s="11">
        <v>0.019436161561398754</v>
      </c>
      <c r="H74" s="11">
        <v>0.01863799283154122</v>
      </c>
      <c r="I74" s="11">
        <v>0.02113144758735441</v>
      </c>
      <c r="J74" s="11">
        <v>0.022484276729559747</v>
      </c>
      <c r="K74" s="11">
        <v>0.02181818181818182</v>
      </c>
      <c r="L74" s="11">
        <v>0.02081447963800905</v>
      </c>
      <c r="M74" s="11">
        <v>0.01913946587537092</v>
      </c>
      <c r="N74" s="11">
        <v>0.021656976744186048</v>
      </c>
      <c r="O74" s="11">
        <v>0.019337016574585635</v>
      </c>
      <c r="P74" s="11">
        <v>0.014229249011857707</v>
      </c>
      <c r="Q74" s="11">
        <v>0.015724815724815724</v>
      </c>
      <c r="R74" s="11">
        <v>0.014819136522753792</v>
      </c>
      <c r="S74" s="12">
        <v>0.01821212648840348</v>
      </c>
      <c r="T74">
        <f t="shared" si="1"/>
        <v>0.018388501021128035</v>
      </c>
    </row>
    <row r="75" spans="1:20" ht="12.75">
      <c r="A75" s="9" t="s">
        <v>74</v>
      </c>
      <c r="B75" s="10">
        <v>0.01652892561983471</v>
      </c>
      <c r="C75" s="11"/>
      <c r="D75" s="11">
        <v>0.02220888355342137</v>
      </c>
      <c r="E75" s="11"/>
      <c r="F75" s="11">
        <v>0.017396520695860826</v>
      </c>
      <c r="G75" s="11"/>
      <c r="H75" s="11">
        <v>0.02062780269058296</v>
      </c>
      <c r="I75" s="11">
        <v>0.015450643776824034</v>
      </c>
      <c r="J75" s="11">
        <v>0.01752136752136752</v>
      </c>
      <c r="K75" s="11">
        <v>0.03728070175438596</v>
      </c>
      <c r="L75" s="11">
        <v>0.05540540540540541</v>
      </c>
      <c r="M75" s="11">
        <v>0.04382978723404255</v>
      </c>
      <c r="N75" s="11">
        <v>0.04583333333333333</v>
      </c>
      <c r="O75" s="11">
        <v>0.03486238532110092</v>
      </c>
      <c r="P75" s="11">
        <v>0.041721854304635764</v>
      </c>
      <c r="Q75" s="11">
        <v>0.053293413173652694</v>
      </c>
      <c r="R75" s="11">
        <v>0.04378378378378378</v>
      </c>
      <c r="S75" s="12">
        <v>0.033267486297730846</v>
      </c>
      <c r="T75">
        <f t="shared" si="1"/>
        <v>0.021002120801753916</v>
      </c>
    </row>
    <row r="76" spans="1:20" ht="12.75">
      <c r="A76" s="9" t="s">
        <v>75</v>
      </c>
      <c r="B76" s="10">
        <v>0.13123209169054442</v>
      </c>
      <c r="C76" s="11">
        <v>0.1701263042284459</v>
      </c>
      <c r="D76" s="11">
        <v>0.22010512483574243</v>
      </c>
      <c r="E76" s="11">
        <v>0.19693801344286782</v>
      </c>
      <c r="F76" s="11">
        <v>0.2265531914893617</v>
      </c>
      <c r="G76" s="11">
        <v>0.2086395233366435</v>
      </c>
      <c r="H76" s="11">
        <v>0.1945945945945946</v>
      </c>
      <c r="I76" s="11">
        <v>0.1577981651376147</v>
      </c>
      <c r="J76" s="11">
        <v>0.15982142857142856</v>
      </c>
      <c r="K76" s="11">
        <v>0.2053030303030303</v>
      </c>
      <c r="L76" s="11">
        <v>0.2851063829787234</v>
      </c>
      <c r="M76" s="11">
        <v>0.2675862068965517</v>
      </c>
      <c r="N76" s="11">
        <v>0.1637037037037037</v>
      </c>
      <c r="O76" s="11">
        <v>0.14045801526717558</v>
      </c>
      <c r="P76" s="11">
        <v>0.14148148148148149</v>
      </c>
      <c r="Q76" s="11">
        <v>0.13055555555555556</v>
      </c>
      <c r="R76" s="11">
        <v>0.14452054794520547</v>
      </c>
      <c r="S76" s="12">
        <v>0.18497196243874536</v>
      </c>
      <c r="T76">
        <f t="shared" si="1"/>
        <v>0.18711114676302742</v>
      </c>
    </row>
    <row r="77" spans="1:20" ht="12.75">
      <c r="A77" s="9" t="s">
        <v>76</v>
      </c>
      <c r="B77" s="10">
        <v>0.031664964249233915</v>
      </c>
      <c r="C77" s="11">
        <v>0.028116006198804517</v>
      </c>
      <c r="D77" s="11">
        <v>0.026834018610690326</v>
      </c>
      <c r="E77" s="11">
        <v>0.026971428571428573</v>
      </c>
      <c r="F77" s="11">
        <v>0.027569475077194528</v>
      </c>
      <c r="G77" s="11">
        <v>0.026675068262969965</v>
      </c>
      <c r="H77" s="11">
        <v>0.021893491124260357</v>
      </c>
      <c r="I77" s="11">
        <v>0.02056338028169014</v>
      </c>
      <c r="J77" s="11">
        <v>0.020285714285714285</v>
      </c>
      <c r="K77" s="11">
        <v>0.020435967302452316</v>
      </c>
      <c r="L77" s="11">
        <v>0.020273972602739727</v>
      </c>
      <c r="M77" s="11">
        <v>0.027968337730870714</v>
      </c>
      <c r="N77" s="11">
        <v>0.025753424657534246</v>
      </c>
      <c r="O77" s="11">
        <v>0.01871657754010695</v>
      </c>
      <c r="P77" s="11">
        <v>0.016962025316455697</v>
      </c>
      <c r="Q77" s="11">
        <v>0.016666666666666666</v>
      </c>
      <c r="R77" s="11">
        <v>0.015575620767494356</v>
      </c>
      <c r="S77" s="12">
        <v>0.02311330230860631</v>
      </c>
      <c r="T77">
        <f t="shared" si="1"/>
        <v>0.025100951396443895</v>
      </c>
    </row>
    <row r="78" spans="1:20" ht="12.75">
      <c r="A78" s="9" t="s">
        <v>77</v>
      </c>
      <c r="B78" s="10">
        <v>0.013015184381778741</v>
      </c>
      <c r="C78" s="11">
        <v>0.010706638115631693</v>
      </c>
      <c r="D78" s="11">
        <v>0.008639308855291577</v>
      </c>
      <c r="E78" s="11">
        <v>0.006396588486140725</v>
      </c>
      <c r="F78" s="11">
        <v>0.00663716814159292</v>
      </c>
      <c r="G78" s="11"/>
      <c r="H78" s="11">
        <v>0.00625</v>
      </c>
      <c r="I78" s="11">
        <v>0.0061403508771929825</v>
      </c>
      <c r="J78" s="11">
        <v>0.008333333333333333</v>
      </c>
      <c r="K78" s="11">
        <v>0.01415929203539823</v>
      </c>
      <c r="L78" s="11">
        <v>0.022018348623853212</v>
      </c>
      <c r="M78" s="11">
        <v>0.032426778242677826</v>
      </c>
      <c r="N78" s="11">
        <v>0.032586558044806514</v>
      </c>
      <c r="O78" s="11">
        <v>0.04153686396677051</v>
      </c>
      <c r="P78" s="11">
        <v>0.04343105320304017</v>
      </c>
      <c r="Q78" s="11">
        <v>0.05811623246492986</v>
      </c>
      <c r="R78" s="11">
        <v>0.059113300492610835</v>
      </c>
      <c r="S78" s="12">
        <v>0.02309418745406557</v>
      </c>
      <c r="T78">
        <f t="shared" si="1"/>
        <v>0.0089197626918178</v>
      </c>
    </row>
    <row r="79" spans="1:20" ht="12.75">
      <c r="A79" s="9" t="s">
        <v>78</v>
      </c>
      <c r="B79" s="10">
        <v>0.053059177532597784</v>
      </c>
      <c r="C79" s="11">
        <v>0.050603528319405754</v>
      </c>
      <c r="D79" s="11">
        <v>0.04184486373165618</v>
      </c>
      <c r="E79" s="11">
        <v>0.05151171579743009</v>
      </c>
      <c r="F79" s="11">
        <v>0.05895691609977324</v>
      </c>
      <c r="G79" s="11">
        <v>0.05484234234234234</v>
      </c>
      <c r="H79" s="11">
        <v>0.05158150851581508</v>
      </c>
      <c r="I79" s="11">
        <v>0.051515151515151514</v>
      </c>
      <c r="J79" s="11">
        <v>0.04814090019569472</v>
      </c>
      <c r="K79" s="11">
        <v>0.04991023339317774</v>
      </c>
      <c r="L79" s="11">
        <v>0.04671163575042159</v>
      </c>
      <c r="M79" s="11">
        <v>0.05218068535825545</v>
      </c>
      <c r="N79" s="11">
        <v>0.057681159420289854</v>
      </c>
      <c r="O79" s="11">
        <v>0.046649484536082475</v>
      </c>
      <c r="P79" s="11">
        <v>0.052132701421800945</v>
      </c>
      <c r="Q79" s="11">
        <v>0.052805280528052806</v>
      </c>
      <c r="R79" s="11">
        <v>0.05722952477249747</v>
      </c>
      <c r="S79" s="12">
        <v>0.051609224072379126</v>
      </c>
      <c r="T79">
        <f t="shared" si="1"/>
        <v>0.05119663374430446</v>
      </c>
    </row>
    <row r="80" spans="1:20" ht="12.75">
      <c r="A80" s="9" t="s">
        <v>79</v>
      </c>
      <c r="B80" s="10">
        <v>0.04260648980023254</v>
      </c>
      <c r="C80" s="11">
        <v>0.03678489074338421</v>
      </c>
      <c r="D80" s="11">
        <v>0.047592224431190634</v>
      </c>
      <c r="E80" s="11">
        <v>0.04182732606873428</v>
      </c>
      <c r="F80" s="11">
        <v>0.03793541556379036</v>
      </c>
      <c r="G80" s="11">
        <v>0.03920424403183024</v>
      </c>
      <c r="H80" s="11">
        <v>0.043271028037383176</v>
      </c>
      <c r="I80" s="11">
        <v>0.042522522522522525</v>
      </c>
      <c r="J80" s="11">
        <v>0.04271929824561403</v>
      </c>
      <c r="K80" s="11">
        <v>0.04221238938053097</v>
      </c>
      <c r="L80" s="11">
        <v>0.035132743362831856</v>
      </c>
      <c r="M80" s="11">
        <v>0.03245454545454545</v>
      </c>
      <c r="N80" s="11">
        <v>0.028660714285714286</v>
      </c>
      <c r="O80" s="11">
        <v>0.030427350427350428</v>
      </c>
      <c r="P80" s="11">
        <v>0.024916666666666667</v>
      </c>
      <c r="Q80" s="11">
        <v>0.024274193548387096</v>
      </c>
      <c r="R80" s="11">
        <v>0.018412698412698412</v>
      </c>
      <c r="S80" s="12">
        <v>0.03593851417549455</v>
      </c>
      <c r="T80">
        <f t="shared" si="1"/>
        <v>0.0416675828825213</v>
      </c>
    </row>
    <row r="81" spans="1:20" ht="12.75">
      <c r="A81" s="9" t="s">
        <v>50</v>
      </c>
      <c r="B81" s="10">
        <v>0.06219489981785063</v>
      </c>
      <c r="C81" s="11">
        <v>0.06062022090059473</v>
      </c>
      <c r="D81" s="11">
        <v>0.05519245283018868</v>
      </c>
      <c r="E81" s="11">
        <v>0.05100138121546961</v>
      </c>
      <c r="F81" s="11">
        <v>0.05068431245965139</v>
      </c>
      <c r="G81" s="11">
        <v>0.04826758147512865</v>
      </c>
      <c r="H81" s="11">
        <v>0.04221153846153846</v>
      </c>
      <c r="I81" s="11">
        <v>0.04012875536480687</v>
      </c>
      <c r="J81" s="11">
        <v>0.04136546184738956</v>
      </c>
      <c r="K81" s="11">
        <v>0.041758241758241756</v>
      </c>
      <c r="L81" s="11">
        <v>0.03691275167785235</v>
      </c>
      <c r="M81" s="11">
        <v>0.03738019169329074</v>
      </c>
      <c r="N81" s="11">
        <v>0.03595166163141994</v>
      </c>
      <c r="O81" s="11">
        <v>0.03454038997214485</v>
      </c>
      <c r="P81" s="11">
        <v>0.031794871794871796</v>
      </c>
      <c r="Q81" s="11">
        <v>0.034292565947242205</v>
      </c>
      <c r="R81" s="11">
        <v>0.034324942791762014</v>
      </c>
      <c r="S81" s="12">
        <v>0.043448365978790836</v>
      </c>
      <c r="T81">
        <f t="shared" si="1"/>
        <v>0.04934248461308603</v>
      </c>
    </row>
    <row r="82" spans="1:20" ht="12.75">
      <c r="A82" s="9" t="s">
        <v>80</v>
      </c>
      <c r="B82" s="10">
        <v>0.012594458438287154</v>
      </c>
      <c r="C82" s="11">
        <v>0.012176084920387137</v>
      </c>
      <c r="D82" s="11">
        <v>0.014643719806763288</v>
      </c>
      <c r="E82" s="11">
        <v>0.01559511549212888</v>
      </c>
      <c r="F82" s="11">
        <v>0.028532235939643345</v>
      </c>
      <c r="G82" s="11">
        <v>0.024390243902439025</v>
      </c>
      <c r="H82" s="11">
        <v>0.030623020063357972</v>
      </c>
      <c r="I82" s="11">
        <v>0.04609053497942387</v>
      </c>
      <c r="J82" s="11">
        <v>0.043259557344064385</v>
      </c>
      <c r="K82" s="11">
        <v>0.04783018867924528</v>
      </c>
      <c r="L82" s="11">
        <v>0.0491588785046729</v>
      </c>
      <c r="M82" s="11">
        <v>0.038214285714285715</v>
      </c>
      <c r="N82" s="11">
        <v>0.04140495867768595</v>
      </c>
      <c r="O82" s="11">
        <v>0.04748031496062992</v>
      </c>
      <c r="P82" s="11">
        <v>0.06407407407407407</v>
      </c>
      <c r="Q82" s="11">
        <v>0.059424460431654676</v>
      </c>
      <c r="R82" s="11">
        <v>0.05114093959731544</v>
      </c>
      <c r="S82" s="12">
        <v>0.03686076891329759</v>
      </c>
      <c r="T82">
        <f t="shared" si="1"/>
        <v>0.027573515956574035</v>
      </c>
    </row>
    <row r="83" spans="1:20" ht="12.75">
      <c r="A83" s="9" t="s">
        <v>81</v>
      </c>
      <c r="B83" s="10">
        <v>0.03200803212851406</v>
      </c>
      <c r="C83" s="11">
        <v>0.0376226826608506</v>
      </c>
      <c r="D83" s="11">
        <v>0.023087869085734618</v>
      </c>
      <c r="E83" s="11">
        <v>0.032290852228303364</v>
      </c>
      <c r="F83" s="11">
        <v>0.03198514238547255</v>
      </c>
      <c r="G83" s="11">
        <v>0.026808176100628932</v>
      </c>
      <c r="H83" s="11">
        <v>0.03194444444444444</v>
      </c>
      <c r="I83" s="11">
        <v>0.036986301369863014</v>
      </c>
      <c r="J83" s="11">
        <v>0.03881578947368421</v>
      </c>
      <c r="K83" s="11">
        <v>0.02785016286644951</v>
      </c>
      <c r="L83" s="11">
        <v>0.0663109756097561</v>
      </c>
      <c r="M83" s="11"/>
      <c r="N83" s="11">
        <v>0.07844961240310078</v>
      </c>
      <c r="O83" s="11">
        <v>0.05680473372781065</v>
      </c>
      <c r="P83" s="11">
        <v>0.0535264483627204</v>
      </c>
      <c r="Q83" s="11">
        <v>0.056057007125890734</v>
      </c>
      <c r="R83" s="11">
        <v>0.04598214285714286</v>
      </c>
      <c r="S83" s="12">
        <v>0.04228314830189792</v>
      </c>
      <c r="T83">
        <f t="shared" si="1"/>
        <v>0.03193994527439453</v>
      </c>
    </row>
    <row r="84" spans="1:20" ht="12.75">
      <c r="A84" s="9" t="s">
        <v>82</v>
      </c>
      <c r="B84" s="10"/>
      <c r="C84" s="11"/>
      <c r="D84" s="11"/>
      <c r="E84" s="11"/>
      <c r="F84" s="11"/>
      <c r="G84" s="11"/>
      <c r="H84" s="11"/>
      <c r="I84" s="11">
        <v>0.030534351145038167</v>
      </c>
      <c r="J84" s="11">
        <v>0.02608695652173913</v>
      </c>
      <c r="K84" s="11">
        <v>0.039568345323741004</v>
      </c>
      <c r="L84" s="11">
        <v>0.0375</v>
      </c>
      <c r="M84" s="11">
        <v>0.02318840579710145</v>
      </c>
      <c r="N84" s="11">
        <v>0.014728682170542635</v>
      </c>
      <c r="O84" s="11">
        <v>0.007258064516129033</v>
      </c>
      <c r="P84" s="11">
        <v>0.009848484848484848</v>
      </c>
      <c r="Q84" s="11">
        <v>0.009558823529411765</v>
      </c>
      <c r="R84" s="11">
        <v>0.011805555555555555</v>
      </c>
      <c r="S84" s="12">
        <v>0.02100776694077436</v>
      </c>
      <c r="T84">
        <f t="shared" si="1"/>
        <v>0.032063217663506095</v>
      </c>
    </row>
    <row r="85" spans="1:20" ht="12.75">
      <c r="A85" s="9" t="s">
        <v>83</v>
      </c>
      <c r="B85" s="10"/>
      <c r="C85" s="11"/>
      <c r="D85" s="11"/>
      <c r="E85" s="11"/>
      <c r="F85" s="11"/>
      <c r="G85" s="11"/>
      <c r="H85" s="11">
        <v>0.012895662368112544</v>
      </c>
      <c r="I85" s="11">
        <v>0.011591148577449948</v>
      </c>
      <c r="J85" s="11">
        <v>0.012539184952978056</v>
      </c>
      <c r="K85" s="11">
        <v>0.016379310344827588</v>
      </c>
      <c r="L85" s="11">
        <v>0.015833333333333335</v>
      </c>
      <c r="M85" s="11">
        <v>0.01951219512195122</v>
      </c>
      <c r="N85" s="11">
        <v>0.022764227642276424</v>
      </c>
      <c r="O85" s="11">
        <v>0.021848739495798318</v>
      </c>
      <c r="P85" s="11">
        <v>0.020610687022900764</v>
      </c>
      <c r="Q85" s="11">
        <v>0.021739130434782608</v>
      </c>
      <c r="R85" s="11">
        <v>0.022068965517241378</v>
      </c>
      <c r="S85" s="12">
        <v>0.01798023498287747</v>
      </c>
      <c r="T85">
        <f t="shared" si="1"/>
        <v>0.013351326560842036</v>
      </c>
    </row>
    <row r="86" spans="1:20" ht="12.75">
      <c r="A86" s="9" t="s">
        <v>84</v>
      </c>
      <c r="B86" s="10">
        <v>0.14562118126272913</v>
      </c>
      <c r="C86" s="11">
        <v>0.1577889447236181</v>
      </c>
      <c r="D86" s="11">
        <v>0.2181998021760633</v>
      </c>
      <c r="E86" s="11">
        <v>0.22686567164179106</v>
      </c>
      <c r="F86" s="11">
        <v>0.21762135922330095</v>
      </c>
      <c r="G86" s="11">
        <v>0.17967229902713774</v>
      </c>
      <c r="H86" s="11">
        <v>0.11662125340599455</v>
      </c>
      <c r="I86" s="11"/>
      <c r="J86" s="11">
        <v>0.14395604395604394</v>
      </c>
      <c r="K86" s="11"/>
      <c r="L86" s="11">
        <v>0.1107981220657277</v>
      </c>
      <c r="M86" s="11">
        <v>0.09698275862068965</v>
      </c>
      <c r="N86" s="11">
        <v>0.07802419354838709</v>
      </c>
      <c r="O86" s="11">
        <v>0.07977528089887641</v>
      </c>
      <c r="P86" s="11">
        <v>0.07425044091710759</v>
      </c>
      <c r="Q86" s="11">
        <v>0.06700854700854701</v>
      </c>
      <c r="R86" s="11">
        <v>0.056105610561056105</v>
      </c>
      <c r="S86" s="12">
        <v>0.13128610060247134</v>
      </c>
      <c r="T86">
        <f t="shared" si="1"/>
        <v>0.17579331942708482</v>
      </c>
    </row>
    <row r="87" spans="1:20" ht="12.75">
      <c r="A87" s="9" t="s">
        <v>85</v>
      </c>
      <c r="B87" s="10">
        <v>0.0640457302846477</v>
      </c>
      <c r="C87" s="11">
        <v>0.07654708520179372</v>
      </c>
      <c r="D87" s="11">
        <v>0.07781446703126611</v>
      </c>
      <c r="E87" s="11">
        <v>0.06391304347826086</v>
      </c>
      <c r="F87" s="11">
        <v>0.07040315512708151</v>
      </c>
      <c r="G87" s="11">
        <v>0.06488715953307393</v>
      </c>
      <c r="H87" s="11">
        <v>0.045394736842105265</v>
      </c>
      <c r="I87" s="11">
        <v>0.04872727272727273</v>
      </c>
      <c r="J87" s="11">
        <v>0.052865168539325845</v>
      </c>
      <c r="K87" s="11">
        <v>0.05287234042553191</v>
      </c>
      <c r="L87" s="11">
        <v>0.05099009900990099</v>
      </c>
      <c r="M87" s="11">
        <v>0.04976744186046512</v>
      </c>
      <c r="N87" s="11">
        <v>0.05307017543859649</v>
      </c>
      <c r="O87" s="11">
        <v>0.047107438016528926</v>
      </c>
      <c r="P87" s="11">
        <v>0.05</v>
      </c>
      <c r="Q87" s="11">
        <v>0.047232472324723246</v>
      </c>
      <c r="R87" s="11">
        <v>0.04596491228070176</v>
      </c>
      <c r="S87" s="12">
        <v>0.05656486459536919</v>
      </c>
      <c r="T87">
        <f t="shared" si="1"/>
        <v>0.06174701591903596</v>
      </c>
    </row>
    <row r="88" spans="1:20" ht="12.75">
      <c r="A88" s="9" t="s">
        <v>86</v>
      </c>
      <c r="B88" s="10">
        <v>0.03529411764705882</v>
      </c>
      <c r="C88" s="11">
        <v>0.043519394512771994</v>
      </c>
      <c r="D88" s="11">
        <v>0.04007633587786259</v>
      </c>
      <c r="E88" s="11">
        <v>0.034861509073543455</v>
      </c>
      <c r="F88" s="11">
        <v>0.035348837209302326</v>
      </c>
      <c r="G88" s="11"/>
      <c r="H88" s="11">
        <v>0.035656836461126</v>
      </c>
      <c r="I88" s="11">
        <v>0.022200392927308448</v>
      </c>
      <c r="J88" s="11">
        <v>0.019961977186311788</v>
      </c>
      <c r="K88" s="11">
        <v>0.017509025270758122</v>
      </c>
      <c r="L88" s="11">
        <v>0.01755593803786575</v>
      </c>
      <c r="M88" s="11">
        <v>0.02232824427480916</v>
      </c>
      <c r="N88" s="11">
        <v>0.01706081081081081</v>
      </c>
      <c r="O88" s="11"/>
      <c r="P88" s="11">
        <v>0.013942307692307693</v>
      </c>
      <c r="Q88" s="11">
        <v>0.015773353751914243</v>
      </c>
      <c r="R88" s="11">
        <v>0.012831858407079646</v>
      </c>
      <c r="S88" s="12">
        <v>0.025594729276055384</v>
      </c>
      <c r="T88">
        <f t="shared" si="1"/>
        <v>0.031603158462893716</v>
      </c>
    </row>
    <row r="89" spans="1:20" ht="12.75">
      <c r="A89" s="9" t="s">
        <v>87</v>
      </c>
      <c r="B89" s="10">
        <v>0.03895078922934076</v>
      </c>
      <c r="C89" s="11">
        <v>0.041690832032121344</v>
      </c>
      <c r="D89" s="11">
        <v>0.038687035507844754</v>
      </c>
      <c r="E89" s="11">
        <v>0.039353464963221056</v>
      </c>
      <c r="F89" s="11">
        <v>0.04394736842105263</v>
      </c>
      <c r="G89" s="11">
        <v>0.039198418404025874</v>
      </c>
      <c r="H89" s="11">
        <v>0.033136094674556214</v>
      </c>
      <c r="I89" s="11">
        <v>0.028720626631853787</v>
      </c>
      <c r="J89" s="11">
        <v>0.025840092699884125</v>
      </c>
      <c r="K89" s="11">
        <v>0.024713242961418143</v>
      </c>
      <c r="L89" s="11">
        <v>0.02519230769230769</v>
      </c>
      <c r="M89" s="11">
        <v>0.026576576576576576</v>
      </c>
      <c r="N89" s="11">
        <v>0.02867768595041322</v>
      </c>
      <c r="O89" s="11">
        <v>0.02666666666666667</v>
      </c>
      <c r="P89" s="11">
        <v>0.024305555555555556</v>
      </c>
      <c r="Q89" s="11">
        <v>0.02423841059602649</v>
      </c>
      <c r="R89" s="11">
        <v>0.022684563758389262</v>
      </c>
      <c r="S89" s="12">
        <v>0.03132821954830906</v>
      </c>
      <c r="T89">
        <f t="shared" si="1"/>
        <v>0.03542379655253187</v>
      </c>
    </row>
    <row r="90" spans="1:20" ht="12.75">
      <c r="A90" s="9" t="s">
        <v>88</v>
      </c>
      <c r="B90" s="10">
        <v>0.02433628318584071</v>
      </c>
      <c r="C90" s="11">
        <v>0.023882896764252697</v>
      </c>
      <c r="D90" s="11">
        <v>0.022913256955810146</v>
      </c>
      <c r="E90" s="11">
        <v>0.023255813953488372</v>
      </c>
      <c r="F90" s="11">
        <v>0.026162790697674417</v>
      </c>
      <c r="G90" s="11">
        <v>0.02911931818181818</v>
      </c>
      <c r="H90" s="11">
        <v>0.036283185840707964</v>
      </c>
      <c r="I90" s="11"/>
      <c r="J90" s="11">
        <v>0.031746031746031744</v>
      </c>
      <c r="K90" s="11">
        <v>0.031496062992125984</v>
      </c>
      <c r="L90" s="11">
        <v>0.03015873015873016</v>
      </c>
      <c r="M90" s="11">
        <v>0.029508196721311476</v>
      </c>
      <c r="N90" s="11">
        <v>0.041584158415841586</v>
      </c>
      <c r="O90" s="11">
        <v>0.026956521739130435</v>
      </c>
      <c r="P90" s="11">
        <v>0.024</v>
      </c>
      <c r="Q90" s="11">
        <v>0.01884057971014493</v>
      </c>
      <c r="R90" s="11">
        <v>0.02013888888888889</v>
      </c>
      <c r="S90" s="12">
        <v>0.027523919746987355</v>
      </c>
      <c r="T90">
        <f t="shared" si="1"/>
        <v>0.027688404479750024</v>
      </c>
    </row>
    <row r="91" spans="1:20" ht="12.75">
      <c r="A91" s="9" t="s">
        <v>89</v>
      </c>
      <c r="B91" s="10">
        <v>0.028167433509146002</v>
      </c>
      <c r="C91" s="11">
        <v>0.041873589164785556</v>
      </c>
      <c r="D91" s="11">
        <v>0.049000644745325596</v>
      </c>
      <c r="E91" s="11">
        <v>0.03204218211316163</v>
      </c>
      <c r="F91" s="11">
        <v>0.03579049466537342</v>
      </c>
      <c r="G91" s="11">
        <v>0.03606719367588933</v>
      </c>
      <c r="H91" s="11">
        <v>0.021083333333333332</v>
      </c>
      <c r="I91" s="11">
        <v>0.028583333333333332</v>
      </c>
      <c r="J91" s="11">
        <v>0.02934959349593496</v>
      </c>
      <c r="K91" s="11">
        <v>0.02753731343283582</v>
      </c>
      <c r="L91" s="11">
        <v>0.027194244604316548</v>
      </c>
      <c r="M91" s="11">
        <v>0.02429530201342282</v>
      </c>
      <c r="N91" s="11">
        <v>0.025133333333333334</v>
      </c>
      <c r="O91" s="11">
        <v>0.024451612903225808</v>
      </c>
      <c r="P91" s="11">
        <v>0.020125</v>
      </c>
      <c r="Q91" s="11">
        <v>0.021411042944785276</v>
      </c>
      <c r="R91" s="11">
        <v>0.019944444444444445</v>
      </c>
      <c r="S91" s="12">
        <v>0.028944123041920428</v>
      </c>
      <c r="T91">
        <f t="shared" si="1"/>
        <v>0.0329495111469119</v>
      </c>
    </row>
    <row r="92" spans="1:20" ht="12.75">
      <c r="A92" s="9" t="s">
        <v>90</v>
      </c>
      <c r="B92" s="10">
        <v>0.050054781655971194</v>
      </c>
      <c r="C92" s="11">
        <v>0.0534449260200269</v>
      </c>
      <c r="D92" s="11">
        <v>0.0497043127073417</v>
      </c>
      <c r="E92" s="11">
        <v>0.04541609822646658</v>
      </c>
      <c r="F92" s="11">
        <v>0.0459469941822883</v>
      </c>
      <c r="G92" s="11">
        <v>0.048939738828321554</v>
      </c>
      <c r="H92" s="11">
        <v>0.033174603174603176</v>
      </c>
      <c r="I92" s="11">
        <v>0.029375</v>
      </c>
      <c r="J92" s="11">
        <v>0.031153846153846153</v>
      </c>
      <c r="K92" s="11">
        <v>0.034825174825174825</v>
      </c>
      <c r="L92" s="11">
        <v>0.03734265734265734</v>
      </c>
      <c r="M92" s="11">
        <v>0.03835526315789474</v>
      </c>
      <c r="N92" s="11">
        <v>0.03890909090909091</v>
      </c>
      <c r="O92" s="11">
        <v>0.04038961038961039</v>
      </c>
      <c r="P92" s="11">
        <v>0.03850299401197605</v>
      </c>
      <c r="Q92" s="11">
        <v>0.04089887640449438</v>
      </c>
      <c r="R92" s="11">
        <v>0.04015463917525773</v>
      </c>
      <c r="S92" s="12">
        <v>0.040975800421471885</v>
      </c>
      <c r="T92">
        <f t="shared" si="1"/>
        <v>0.042203547577404035</v>
      </c>
    </row>
    <row r="93" spans="1:20" ht="12.75">
      <c r="A93" s="9" t="s">
        <v>91</v>
      </c>
      <c r="B93" s="10">
        <v>0.060023085802231625</v>
      </c>
      <c r="C93" s="11">
        <v>0.060316428261811876</v>
      </c>
      <c r="D93" s="11">
        <v>0.06721311475409836</v>
      </c>
      <c r="E93" s="11">
        <v>0.06688085676037482</v>
      </c>
      <c r="F93" s="11">
        <v>0.06666666666666665</v>
      </c>
      <c r="G93" s="11">
        <v>0.0695794053662074</v>
      </c>
      <c r="H93" s="11">
        <v>0.06424242424242424</v>
      </c>
      <c r="I93" s="11">
        <v>0.06360759493670887</v>
      </c>
      <c r="J93" s="11">
        <v>0.05467422096317281</v>
      </c>
      <c r="K93" s="11">
        <v>0.07248803827751196</v>
      </c>
      <c r="L93" s="11">
        <v>0.13602941176470587</v>
      </c>
      <c r="M93" s="11">
        <v>0.057248157248157246</v>
      </c>
      <c r="N93" s="11">
        <v>0.057393483709273184</v>
      </c>
      <c r="O93" s="11">
        <v>0.05194508009153318</v>
      </c>
      <c r="P93" s="11">
        <v>0.048701298701298704</v>
      </c>
      <c r="Q93" s="11">
        <v>0.0677710843373494</v>
      </c>
      <c r="R93" s="11">
        <v>0.06895522388059701</v>
      </c>
      <c r="S93" s="12">
        <v>0.0666903279861249</v>
      </c>
      <c r="T93">
        <f t="shared" si="1"/>
        <v>0.06456918360312085</v>
      </c>
    </row>
    <row r="94" spans="1:20" ht="12.75">
      <c r="A94" s="9" t="s">
        <v>92</v>
      </c>
      <c r="B94" s="10">
        <v>0.017123287671232876</v>
      </c>
      <c r="C94" s="11">
        <v>0.020450970110120606</v>
      </c>
      <c r="D94" s="11">
        <v>0.019011406844106467</v>
      </c>
      <c r="E94" s="11">
        <v>0.018534863195057368</v>
      </c>
      <c r="F94" s="11"/>
      <c r="G94" s="11">
        <v>0.01952770208900999</v>
      </c>
      <c r="H94" s="11">
        <v>0.05825545171339564</v>
      </c>
      <c r="I94" s="11">
        <v>0.029971181556195964</v>
      </c>
      <c r="J94" s="11">
        <v>0.035422343324250684</v>
      </c>
      <c r="K94" s="11">
        <v>0.0339331619537275</v>
      </c>
      <c r="L94" s="11">
        <v>0.03171912832929782</v>
      </c>
      <c r="M94" s="11">
        <v>0.02387706855791962</v>
      </c>
      <c r="N94" s="11">
        <v>0.01956989247311828</v>
      </c>
      <c r="O94" s="11">
        <v>0.031643002028397565</v>
      </c>
      <c r="P94" s="11">
        <v>0.03647912885662432</v>
      </c>
      <c r="Q94" s="11">
        <v>0.04049586776859504</v>
      </c>
      <c r="R94" s="11">
        <v>0.04180967238689547</v>
      </c>
      <c r="S94" s="12">
        <v>0.029864008053621577</v>
      </c>
      <c r="T94">
        <f t="shared" si="1"/>
        <v>0.028025596495233014</v>
      </c>
    </row>
    <row r="95" spans="1:20" ht="12.75">
      <c r="A95" s="9" t="s">
        <v>93</v>
      </c>
      <c r="B95" s="10">
        <v>0.04030386157417177</v>
      </c>
      <c r="C95" s="11">
        <v>0.02953386312418456</v>
      </c>
      <c r="D95" s="11">
        <v>0.026337448559670778</v>
      </c>
      <c r="E95" s="11">
        <v>0.023724792408066426</v>
      </c>
      <c r="F95" s="11">
        <v>0.023169218038891187</v>
      </c>
      <c r="G95" s="11">
        <v>0.022264150943396226</v>
      </c>
      <c r="H95" s="11">
        <v>0.019791666666666666</v>
      </c>
      <c r="I95" s="11">
        <v>0.022222222222222223</v>
      </c>
      <c r="J95" s="11">
        <v>0.02464788732394366</v>
      </c>
      <c r="K95" s="11">
        <v>0.024758620689655172</v>
      </c>
      <c r="L95" s="11">
        <v>0.022039473684210525</v>
      </c>
      <c r="M95" s="11">
        <v>0.023012048192771084</v>
      </c>
      <c r="N95" s="11">
        <v>0.018771929824561405</v>
      </c>
      <c r="O95" s="11">
        <v>0.02569060773480663</v>
      </c>
      <c r="P95" s="11">
        <v>0.018587570621468926</v>
      </c>
      <c r="Q95" s="11">
        <v>0.014787234042553192</v>
      </c>
      <c r="R95" s="11">
        <v>0.014090909090909091</v>
      </c>
      <c r="S95" s="12">
        <v>0.02316079439659703</v>
      </c>
      <c r="T95">
        <f t="shared" si="1"/>
        <v>0.02567537315508687</v>
      </c>
    </row>
    <row r="96" spans="1:20" ht="12.75">
      <c r="A96" s="9" t="s">
        <v>94</v>
      </c>
      <c r="B96" s="10">
        <v>0.009663021646953806</v>
      </c>
      <c r="C96" s="11">
        <v>0.014756782039289056</v>
      </c>
      <c r="D96" s="11">
        <v>0.019070904645476772</v>
      </c>
      <c r="E96" s="11">
        <v>0.017230469700657093</v>
      </c>
      <c r="F96" s="11">
        <v>0.010301263362487852</v>
      </c>
      <c r="G96" s="11">
        <v>0.012784154850326357</v>
      </c>
      <c r="H96" s="11">
        <v>0.028700906344410877</v>
      </c>
      <c r="I96" s="11">
        <v>0.020170454545454547</v>
      </c>
      <c r="J96" s="11">
        <v>0.022328548644338118</v>
      </c>
      <c r="K96" s="11">
        <v>0.02049062049062049</v>
      </c>
      <c r="L96" s="11">
        <v>0.03720626631853786</v>
      </c>
      <c r="M96" s="11">
        <v>0.02606516290726817</v>
      </c>
      <c r="N96" s="11">
        <v>0.017602996254681647</v>
      </c>
      <c r="O96" s="11">
        <v>0.01625806451612903</v>
      </c>
      <c r="P96" s="11">
        <v>0.01841779975278121</v>
      </c>
      <c r="Q96" s="11">
        <v>0.013442211055276381</v>
      </c>
      <c r="R96" s="11">
        <v>0.02175438596491228</v>
      </c>
      <c r="S96" s="12">
        <v>0.01919082429644715</v>
      </c>
      <c r="T96">
        <f t="shared" si="1"/>
        <v>0.017549712627001494</v>
      </c>
    </row>
    <row r="97" spans="1:20" ht="12.75">
      <c r="A97" s="9" t="s">
        <v>95</v>
      </c>
      <c r="B97" s="10"/>
      <c r="C97" s="11"/>
      <c r="D97" s="11"/>
      <c r="E97" s="11"/>
      <c r="F97" s="11"/>
      <c r="G97" s="11"/>
      <c r="H97" s="11">
        <v>0.03866666666666667</v>
      </c>
      <c r="I97" s="11">
        <v>0.05530903328050713</v>
      </c>
      <c r="J97" s="11">
        <v>0.07243401759530792</v>
      </c>
      <c r="K97" s="11">
        <v>0.07921348314606741</v>
      </c>
      <c r="L97" s="11">
        <v>0.055894039735099335</v>
      </c>
      <c r="M97" s="11">
        <v>0.03378048780487805</v>
      </c>
      <c r="N97" s="11">
        <v>0.023250564334085778</v>
      </c>
      <c r="O97" s="11">
        <v>0.0277720207253886</v>
      </c>
      <c r="P97" s="11">
        <v>0.0280188679245283</v>
      </c>
      <c r="Q97" s="11"/>
      <c r="R97" s="11">
        <v>0.02778688524590164</v>
      </c>
      <c r="S97" s="12">
        <v>0.04421260664584308</v>
      </c>
      <c r="T97">
        <f t="shared" si="1"/>
        <v>0.06140580017213729</v>
      </c>
    </row>
    <row r="98" spans="1:20" ht="12.75">
      <c r="A98" s="9" t="s">
        <v>96</v>
      </c>
      <c r="B98" s="10">
        <v>0.11241638113884811</v>
      </c>
      <c r="C98" s="11">
        <v>0.13156719749962792</v>
      </c>
      <c r="D98" s="11">
        <v>0.12838235294117648</v>
      </c>
      <c r="E98" s="11">
        <v>0.09545061906133026</v>
      </c>
      <c r="F98" s="11">
        <v>0.05293631100082713</v>
      </c>
      <c r="G98" s="11">
        <v>0.051518297430573574</v>
      </c>
      <c r="H98" s="11">
        <v>0.0489010989010989</v>
      </c>
      <c r="I98" s="11">
        <v>0.08298969072164948</v>
      </c>
      <c r="J98" s="11">
        <v>0.09891891891891892</v>
      </c>
      <c r="K98" s="11">
        <v>0.08454545454545455</v>
      </c>
      <c r="L98" s="11">
        <v>0.09221967963386728</v>
      </c>
      <c r="M98" s="11">
        <v>0.09429824561403509</v>
      </c>
      <c r="N98" s="11">
        <v>0.09112050739957717</v>
      </c>
      <c r="O98" s="11">
        <v>0.11380042462845011</v>
      </c>
      <c r="P98" s="11">
        <v>0.08464646464646465</v>
      </c>
      <c r="Q98" s="11">
        <v>0.07595190380761523</v>
      </c>
      <c r="R98" s="11">
        <v>0.08058823529411764</v>
      </c>
      <c r="S98" s="12">
        <v>0.08942657548139014</v>
      </c>
      <c r="T98">
        <f t="shared" si="1"/>
        <v>0.08876263221595053</v>
      </c>
    </row>
    <row r="99" spans="1:20" ht="12.75">
      <c r="A99" s="9" t="s">
        <v>97</v>
      </c>
      <c r="B99" s="10"/>
      <c r="C99" s="11"/>
      <c r="D99" s="11"/>
      <c r="E99" s="11"/>
      <c r="F99" s="11"/>
      <c r="G99" s="11"/>
      <c r="H99" s="11">
        <v>0.034782608695652174</v>
      </c>
      <c r="I99" s="11">
        <v>0.03258064516129032</v>
      </c>
      <c r="J99" s="11">
        <v>0.04670846394984326</v>
      </c>
      <c r="K99" s="11">
        <v>0.040683229813664595</v>
      </c>
      <c r="L99" s="11">
        <v>0.028846153846153848</v>
      </c>
      <c r="M99" s="11">
        <v>0.03301587301587302</v>
      </c>
      <c r="N99" s="11">
        <v>0.01681159420289855</v>
      </c>
      <c r="O99" s="11">
        <v>0.020298507462686566</v>
      </c>
      <c r="P99" s="11">
        <v>0.01712538226299694</v>
      </c>
      <c r="Q99" s="11">
        <v>0.012215909090909092</v>
      </c>
      <c r="R99" s="11">
        <v>0.011202185792349727</v>
      </c>
      <c r="S99" s="12">
        <v>0.026751868481301642</v>
      </c>
      <c r="T99">
        <f t="shared" si="1"/>
        <v>0.03868873690511259</v>
      </c>
    </row>
    <row r="100" spans="1:20" ht="12.75">
      <c r="A100" s="9" t="s">
        <v>98</v>
      </c>
      <c r="B100" s="10">
        <v>0.06196924489327519</v>
      </c>
      <c r="C100" s="11">
        <v>0.06481058877225011</v>
      </c>
      <c r="D100" s="11">
        <v>0.0629086809470124</v>
      </c>
      <c r="E100" s="11">
        <v>0.06650079167609138</v>
      </c>
      <c r="F100" s="11">
        <v>0.058122205663189264</v>
      </c>
      <c r="G100" s="11">
        <v>0.06415976205651158</v>
      </c>
      <c r="H100" s="11">
        <v>0.059481361426256076</v>
      </c>
      <c r="I100" s="11">
        <v>0.05075301204819277</v>
      </c>
      <c r="J100" s="11">
        <v>0.04792560801144492</v>
      </c>
      <c r="K100" s="11">
        <v>0.04594594594594595</v>
      </c>
      <c r="L100" s="11">
        <v>0.03894601542416452</v>
      </c>
      <c r="M100" s="11">
        <v>0.03842857142857143</v>
      </c>
      <c r="N100" s="11">
        <v>0.03520336605890603</v>
      </c>
      <c r="O100" s="11">
        <v>0.03394980184940555</v>
      </c>
      <c r="P100" s="11">
        <v>0.037483443708609274</v>
      </c>
      <c r="Q100" s="11">
        <v>0.028431372549019607</v>
      </c>
      <c r="R100" s="11">
        <v>0.03841536614645858</v>
      </c>
      <c r="S100" s="12">
        <v>0.04902559638854734</v>
      </c>
      <c r="T100">
        <f t="shared" si="1"/>
        <v>0.058257720144016964</v>
      </c>
    </row>
    <row r="101" spans="1:19" ht="12.75">
      <c r="A101" s="13" t="s">
        <v>120</v>
      </c>
      <c r="B101" s="14">
        <v>0.04981710285139867</v>
      </c>
      <c r="C101" s="15">
        <v>0.05619555249621139</v>
      </c>
      <c r="D101" s="15">
        <v>0.05411535686952542</v>
      </c>
      <c r="E101" s="15">
        <v>0.05433338192640937</v>
      </c>
      <c r="F101" s="15">
        <v>0.05201540660094451</v>
      </c>
      <c r="G101" s="15">
        <v>0.05330574764256731</v>
      </c>
      <c r="H101" s="15">
        <v>0.051778115968946034</v>
      </c>
      <c r="I101" s="15">
        <v>0.0491466783265981</v>
      </c>
      <c r="J101" s="15">
        <v>0.04825437780695095</v>
      </c>
      <c r="K101" s="15">
        <v>0.05388223055355163</v>
      </c>
      <c r="L101" s="15">
        <v>0.055457810436834745</v>
      </c>
      <c r="M101" s="15">
        <v>0.0500120507462299</v>
      </c>
      <c r="N101" s="15">
        <v>0.039736111725689416</v>
      </c>
      <c r="O101" s="15">
        <v>0.03945358093888672</v>
      </c>
      <c r="P101" s="15">
        <v>0.037764493444994746</v>
      </c>
      <c r="Q101" s="15">
        <v>0.038859256692929146</v>
      </c>
      <c r="R101" s="15">
        <v>0.03874444983809805</v>
      </c>
      <c r="S101" s="16">
        <v>0.04816468750090505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5"/>
  <sheetViews>
    <sheetView tabSelected="1" zoomScalePageLayoutView="0" workbookViewId="0" topLeftCell="A1452">
      <selection activeCell="A1452" sqref="A1:IV16384"/>
    </sheetView>
  </sheetViews>
  <sheetFormatPr defaultColWidth="9.140625" defaultRowHeight="12.75"/>
  <cols>
    <col min="7" max="7" width="20.00390625" style="0" customWidth="1"/>
    <col min="8" max="8" width="15.140625" style="0" customWidth="1"/>
    <col min="10" max="10" width="13.140625" style="0" customWidth="1"/>
  </cols>
  <sheetData>
    <row r="1" spans="1:24" ht="12.75">
      <c r="A1" t="s">
        <v>0</v>
      </c>
      <c r="B1" t="s">
        <v>99</v>
      </c>
      <c r="C1" t="s">
        <v>100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  <c r="J1" t="s">
        <v>114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106</v>
      </c>
      <c r="Q1" t="s">
        <v>115</v>
      </c>
      <c r="R1" t="s">
        <v>116</v>
      </c>
      <c r="S1" t="s">
        <v>117</v>
      </c>
      <c r="T1" t="s">
        <v>118</v>
      </c>
      <c r="U1" t="s">
        <v>122</v>
      </c>
      <c r="V1" t="s">
        <v>123</v>
      </c>
      <c r="W1" t="s">
        <v>124</v>
      </c>
      <c r="X1" t="s">
        <v>125</v>
      </c>
    </row>
    <row r="2" spans="1:22" ht="12.75">
      <c r="A2" t="s">
        <v>1</v>
      </c>
      <c r="B2">
        <v>1</v>
      </c>
      <c r="C2">
        <v>1981</v>
      </c>
      <c r="D2">
        <v>1650.894</v>
      </c>
      <c r="E2">
        <v>32264.4</v>
      </c>
      <c r="F2">
        <v>0</v>
      </c>
      <c r="G2">
        <v>1381.729</v>
      </c>
      <c r="H2">
        <v>8377.192</v>
      </c>
      <c r="I2">
        <v>0.05116766467065868</v>
      </c>
      <c r="J2">
        <v>-2.972647495849201</v>
      </c>
      <c r="K2">
        <v>0</v>
      </c>
      <c r="L2">
        <v>-9</v>
      </c>
      <c r="M2">
        <v>0</v>
      </c>
      <c r="N2">
        <v>0</v>
      </c>
      <c r="O2">
        <v>0</v>
      </c>
      <c r="P2">
        <v>43366.92</v>
      </c>
      <c r="Q2">
        <v>2.970414465569701</v>
      </c>
      <c r="R2">
        <v>0</v>
      </c>
      <c r="S2">
        <v>0</v>
      </c>
      <c r="T2">
        <v>0</v>
      </c>
      <c r="U2">
        <v>900771538791.256</v>
      </c>
      <c r="V2">
        <f>IF(U2&lt;&gt;"",LN(U2),"")</f>
        <v>27.52651749835229</v>
      </c>
    </row>
    <row r="3" spans="1:24" ht="12.75">
      <c r="A3" t="s">
        <v>1</v>
      </c>
      <c r="B3">
        <v>1</v>
      </c>
      <c r="C3">
        <v>1982</v>
      </c>
      <c r="D3">
        <v>1600.662</v>
      </c>
      <c r="E3">
        <v>34312.32</v>
      </c>
      <c r="F3">
        <v>0</v>
      </c>
      <c r="G3">
        <v>1705.659</v>
      </c>
      <c r="H3">
        <v>8275.548</v>
      </c>
      <c r="I3">
        <v>0.04664977477477478</v>
      </c>
      <c r="J3">
        <v>-3.0650871796795434</v>
      </c>
      <c r="K3">
        <v>0</v>
      </c>
      <c r="L3">
        <v>-9</v>
      </c>
      <c r="M3">
        <v>0</v>
      </c>
      <c r="N3">
        <v>0</v>
      </c>
      <c r="O3">
        <v>0</v>
      </c>
      <c r="P3">
        <v>38001.24</v>
      </c>
      <c r="Q3">
        <v>3.0007198150650303</v>
      </c>
      <c r="R3">
        <v>0</v>
      </c>
      <c r="S3">
        <v>0</v>
      </c>
      <c r="T3">
        <v>0</v>
      </c>
      <c r="U3">
        <v>1002496143598.3733</v>
      </c>
      <c r="V3">
        <f aca="true" t="shared" si="0" ref="V3:V66">IF(U3&lt;&gt;"",LN(U3),"")</f>
        <v>27.63351414933507</v>
      </c>
      <c r="W3">
        <f>IF(AND(B3=B2,C3-C2&lt;=2),(LN(E3)-LN(E2))/(C3-C2),"")</f>
        <v>0.061540018141315045</v>
      </c>
      <c r="X3">
        <f>IF(AND(B3=B2,C3-C2&lt;=2),(Q3-Q2)/(C3-C2),"")</f>
        <v>0.03030534949532937</v>
      </c>
    </row>
    <row r="4" spans="1:24" ht="12.75">
      <c r="A4" t="s">
        <v>1</v>
      </c>
      <c r="B4">
        <v>1</v>
      </c>
      <c r="C4">
        <v>1983</v>
      </c>
      <c r="D4">
        <v>1228.752</v>
      </c>
      <c r="E4">
        <v>36302.28</v>
      </c>
      <c r="F4">
        <v>0</v>
      </c>
      <c r="G4">
        <v>1624.118</v>
      </c>
      <c r="H4">
        <v>9147.328</v>
      </c>
      <c r="I4">
        <v>0.033847791378392764</v>
      </c>
      <c r="J4">
        <v>-3.385881529067389</v>
      </c>
      <c r="K4">
        <v>0</v>
      </c>
      <c r="L4">
        <v>-9</v>
      </c>
      <c r="M4">
        <v>0</v>
      </c>
      <c r="N4">
        <v>0</v>
      </c>
      <c r="O4">
        <v>0</v>
      </c>
      <c r="P4">
        <v>35148.6</v>
      </c>
      <c r="Q4">
        <v>3.0349529867072724</v>
      </c>
      <c r="R4">
        <v>0</v>
      </c>
      <c r="S4">
        <v>0</v>
      </c>
      <c r="T4">
        <v>0</v>
      </c>
      <c r="U4">
        <v>1054608718487.395</v>
      </c>
      <c r="V4">
        <f t="shared" si="0"/>
        <v>27.68419093111215</v>
      </c>
      <c r="W4">
        <f aca="true" t="shared" si="1" ref="W4:W20">IF(AND(B4=B3,C4-C3&lt;=2),(LN(E4)-LN(E3))/(C4-C3),"")</f>
        <v>0.056376075861349406</v>
      </c>
      <c r="X4">
        <f aca="true" t="shared" si="2" ref="X4:X20">IF(AND(B4=B3,C4-C3&lt;=2),(Q4-Q3)/(C4-C3),"")</f>
        <v>0.034233171642242155</v>
      </c>
    </row>
    <row r="5" spans="1:24" ht="12.75">
      <c r="A5" t="s">
        <v>1</v>
      </c>
      <c r="B5">
        <v>1</v>
      </c>
      <c r="C5">
        <v>1984</v>
      </c>
      <c r="D5">
        <v>1265.46</v>
      </c>
      <c r="E5">
        <v>38330.88</v>
      </c>
      <c r="F5">
        <v>0</v>
      </c>
      <c r="G5">
        <v>1709.4568000000002</v>
      </c>
      <c r="H5">
        <v>10011.142975000002</v>
      </c>
      <c r="I5">
        <v>0.03301411290322581</v>
      </c>
      <c r="J5">
        <v>-3.4108201452036115</v>
      </c>
      <c r="K5">
        <v>0</v>
      </c>
      <c r="L5">
        <v>-9</v>
      </c>
      <c r="M5">
        <v>0</v>
      </c>
      <c r="N5">
        <v>0</v>
      </c>
      <c r="O5">
        <v>0</v>
      </c>
      <c r="P5">
        <v>33790.2</v>
      </c>
      <c r="Q5">
        <v>3.068052935133617</v>
      </c>
      <c r="R5">
        <v>0</v>
      </c>
      <c r="S5">
        <v>0</v>
      </c>
      <c r="T5">
        <v>0</v>
      </c>
      <c r="U5">
        <v>1074189587426.3262</v>
      </c>
      <c r="V5">
        <f t="shared" si="0"/>
        <v>27.702587621042102</v>
      </c>
      <c r="W5">
        <f t="shared" si="1"/>
        <v>0.05437528843135375</v>
      </c>
      <c r="X5">
        <f t="shared" si="2"/>
        <v>0.03309994842634456</v>
      </c>
    </row>
    <row r="6" spans="1:24" ht="12.75">
      <c r="A6" t="s">
        <v>1</v>
      </c>
      <c r="B6">
        <v>1</v>
      </c>
      <c r="C6">
        <v>1985</v>
      </c>
      <c r="D6">
        <v>1023.96</v>
      </c>
      <c r="E6">
        <v>40504.38</v>
      </c>
      <c r="F6">
        <v>0</v>
      </c>
      <c r="G6">
        <v>1804.1783999999998</v>
      </c>
      <c r="H6">
        <v>9414.3639</v>
      </c>
      <c r="I6">
        <v>0.025280228953016935</v>
      </c>
      <c r="J6">
        <v>-3.6777326530586953</v>
      </c>
      <c r="K6">
        <v>0</v>
      </c>
      <c r="L6">
        <v>-9</v>
      </c>
      <c r="M6">
        <v>0</v>
      </c>
      <c r="N6">
        <v>0</v>
      </c>
      <c r="O6">
        <v>0</v>
      </c>
      <c r="P6">
        <v>32035.6</v>
      </c>
      <c r="Q6">
        <v>3.100092288878234</v>
      </c>
      <c r="R6">
        <v>0</v>
      </c>
      <c r="S6">
        <v>0</v>
      </c>
      <c r="T6">
        <v>0</v>
      </c>
      <c r="U6">
        <v>1088540248767.8948</v>
      </c>
      <c r="V6">
        <f t="shared" si="0"/>
        <v>27.715858693297438</v>
      </c>
      <c r="W6">
        <f t="shared" si="1"/>
        <v>0.055154278765998654</v>
      </c>
      <c r="X6">
        <f t="shared" si="2"/>
        <v>0.03203935374461686</v>
      </c>
    </row>
    <row r="7" spans="1:24" ht="12.75">
      <c r="A7" t="s">
        <v>1</v>
      </c>
      <c r="B7">
        <v>1</v>
      </c>
      <c r="C7">
        <v>1986</v>
      </c>
      <c r="D7">
        <v>1171.758</v>
      </c>
      <c r="E7">
        <v>40417.44</v>
      </c>
      <c r="F7">
        <v>0</v>
      </c>
      <c r="G7">
        <v>1486.727</v>
      </c>
      <c r="H7">
        <v>6670.327499999997</v>
      </c>
      <c r="I7">
        <v>0.028991395793499044</v>
      </c>
      <c r="J7">
        <v>-3.5407561897947546</v>
      </c>
      <c r="K7">
        <v>0</v>
      </c>
      <c r="L7">
        <v>-9</v>
      </c>
      <c r="M7">
        <v>0</v>
      </c>
      <c r="N7">
        <v>0</v>
      </c>
      <c r="O7">
        <v>0</v>
      </c>
      <c r="P7">
        <v>22908.284</v>
      </c>
      <c r="Q7">
        <v>3.126760535960395</v>
      </c>
      <c r="R7">
        <v>0</v>
      </c>
      <c r="S7">
        <v>0</v>
      </c>
      <c r="T7">
        <v>0</v>
      </c>
      <c r="U7">
        <v>1166758779504.8933</v>
      </c>
      <c r="V7">
        <f t="shared" si="0"/>
        <v>27.785250746500452</v>
      </c>
      <c r="W7">
        <f t="shared" si="1"/>
        <v>-0.0021487414260032978</v>
      </c>
      <c r="X7">
        <f t="shared" si="2"/>
        <v>0.02666824708216131</v>
      </c>
    </row>
    <row r="8" spans="1:24" ht="12.75">
      <c r="A8" t="s">
        <v>1</v>
      </c>
      <c r="B8">
        <v>1</v>
      </c>
      <c r="C8">
        <v>1987</v>
      </c>
      <c r="D8">
        <v>1200</v>
      </c>
      <c r="E8">
        <v>42900</v>
      </c>
      <c r="F8">
        <v>0</v>
      </c>
      <c r="G8">
        <v>1480</v>
      </c>
      <c r="H8">
        <v>4467.3</v>
      </c>
      <c r="I8">
        <v>0.027972027972027972</v>
      </c>
      <c r="J8">
        <v>-3.5765502691400166</v>
      </c>
      <c r="K8">
        <v>0</v>
      </c>
      <c r="L8">
        <v>-9</v>
      </c>
      <c r="M8">
        <v>0</v>
      </c>
      <c r="N8">
        <v>0</v>
      </c>
      <c r="O8">
        <v>0</v>
      </c>
      <c r="P8">
        <v>19951</v>
      </c>
      <c r="Q8">
        <v>3.1570004211501135</v>
      </c>
      <c r="R8">
        <v>0</v>
      </c>
      <c r="S8">
        <v>0</v>
      </c>
      <c r="T8">
        <v>0</v>
      </c>
      <c r="U8">
        <v>1007268192170.0466</v>
      </c>
      <c r="V8">
        <f t="shared" si="0"/>
        <v>27.638263022080924</v>
      </c>
      <c r="W8">
        <f t="shared" si="1"/>
        <v>0.059610450946921745</v>
      </c>
      <c r="X8">
        <f t="shared" si="2"/>
        <v>0.03023988518971832</v>
      </c>
    </row>
    <row r="9" spans="1:24" ht="12.75">
      <c r="A9" t="s">
        <v>1</v>
      </c>
      <c r="B9">
        <v>1</v>
      </c>
      <c r="C9">
        <v>1988</v>
      </c>
      <c r="D9">
        <v>1350</v>
      </c>
      <c r="E9">
        <v>41500</v>
      </c>
      <c r="F9">
        <v>0</v>
      </c>
      <c r="G9">
        <v>1410</v>
      </c>
      <c r="H9">
        <v>3936.912</v>
      </c>
      <c r="I9">
        <v>0.03253012048192771</v>
      </c>
      <c r="J9">
        <v>-3.4255888347863146</v>
      </c>
      <c r="K9">
        <v>0</v>
      </c>
      <c r="L9">
        <v>-9</v>
      </c>
      <c r="M9">
        <v>0</v>
      </c>
      <c r="N9">
        <v>0</v>
      </c>
      <c r="O9">
        <v>0</v>
      </c>
      <c r="P9">
        <v>19560</v>
      </c>
      <c r="Q9">
        <v>3.1822118404966093</v>
      </c>
      <c r="R9">
        <v>0</v>
      </c>
      <c r="S9">
        <v>0</v>
      </c>
      <c r="T9">
        <v>2</v>
      </c>
      <c r="V9">
        <f t="shared" si="0"/>
      </c>
      <c r="W9">
        <f t="shared" si="1"/>
        <v>-0.0331783986973182</v>
      </c>
      <c r="X9">
        <f t="shared" si="2"/>
        <v>0.025211419346495845</v>
      </c>
    </row>
    <row r="10" spans="1:24" ht="12.75">
      <c r="A10" t="s">
        <v>1</v>
      </c>
      <c r="B10">
        <v>1</v>
      </c>
      <c r="C10">
        <v>1989</v>
      </c>
      <c r="D10">
        <v>1290</v>
      </c>
      <c r="E10">
        <v>43500</v>
      </c>
      <c r="F10">
        <v>0</v>
      </c>
      <c r="G10">
        <v>0</v>
      </c>
      <c r="H10">
        <v>4289</v>
      </c>
      <c r="I10">
        <v>0.029655172413793104</v>
      </c>
      <c r="J10">
        <v>-3.5181187197210577</v>
      </c>
      <c r="K10">
        <v>0</v>
      </c>
      <c r="L10">
        <v>-2</v>
      </c>
      <c r="M10">
        <v>0</v>
      </c>
      <c r="N10">
        <v>0</v>
      </c>
      <c r="O10">
        <v>0</v>
      </c>
      <c r="P10">
        <v>22860</v>
      </c>
      <c r="Q10">
        <v>3.2068032436339315</v>
      </c>
      <c r="R10">
        <v>0</v>
      </c>
      <c r="S10">
        <v>0</v>
      </c>
      <c r="T10">
        <v>2</v>
      </c>
      <c r="U10">
        <v>956517429373.8643</v>
      </c>
      <c r="V10">
        <f t="shared" si="0"/>
        <v>27.586564847692966</v>
      </c>
      <c r="W10">
        <f t="shared" si="1"/>
        <v>0.04706751085798544</v>
      </c>
      <c r="X10">
        <f t="shared" si="2"/>
        <v>0.02459140313732222</v>
      </c>
    </row>
    <row r="11" spans="1:24" ht="12.75">
      <c r="A11" t="s">
        <v>1</v>
      </c>
      <c r="B11">
        <v>1</v>
      </c>
      <c r="C11">
        <v>1990</v>
      </c>
      <c r="D11">
        <v>850</v>
      </c>
      <c r="E11">
        <v>42900</v>
      </c>
      <c r="F11">
        <v>0</v>
      </c>
      <c r="G11">
        <v>0</v>
      </c>
      <c r="H11">
        <v>4959.18</v>
      </c>
      <c r="I11">
        <v>0.019813519813519812</v>
      </c>
      <c r="J11">
        <v>-3.921390755431746</v>
      </c>
      <c r="K11">
        <v>0</v>
      </c>
      <c r="L11">
        <v>-2</v>
      </c>
      <c r="M11">
        <v>0</v>
      </c>
      <c r="N11">
        <v>0</v>
      </c>
      <c r="O11">
        <v>0</v>
      </c>
      <c r="P11">
        <v>26520</v>
      </c>
      <c r="Q11">
        <v>3.2347491740244907</v>
      </c>
      <c r="R11">
        <v>0</v>
      </c>
      <c r="S11">
        <v>0</v>
      </c>
      <c r="T11">
        <v>2</v>
      </c>
      <c r="U11">
        <v>899321754563.8945</v>
      </c>
      <c r="V11">
        <f t="shared" si="0"/>
        <v>27.524906710126828</v>
      </c>
      <c r="W11">
        <f t="shared" si="1"/>
        <v>-0.013889112160667239</v>
      </c>
      <c r="X11">
        <f t="shared" si="2"/>
        <v>0.02794593039055915</v>
      </c>
    </row>
    <row r="12" spans="1:24" ht="12.75">
      <c r="A12" t="s">
        <v>1</v>
      </c>
      <c r="B12">
        <v>1</v>
      </c>
      <c r="C12">
        <v>1991</v>
      </c>
      <c r="D12">
        <v>693</v>
      </c>
      <c r="E12">
        <v>41800</v>
      </c>
      <c r="F12">
        <v>0</v>
      </c>
      <c r="G12">
        <v>0</v>
      </c>
      <c r="H12">
        <v>3534.68</v>
      </c>
      <c r="I12">
        <v>0.016578947368421054</v>
      </c>
      <c r="J12">
        <v>-4.099621619322944</v>
      </c>
      <c r="K12">
        <v>0</v>
      </c>
      <c r="L12">
        <v>-2</v>
      </c>
      <c r="M12">
        <v>0</v>
      </c>
      <c r="N12">
        <v>0</v>
      </c>
      <c r="O12">
        <v>0</v>
      </c>
      <c r="P12">
        <v>22778</v>
      </c>
      <c r="Q12">
        <v>3.258096538021482</v>
      </c>
      <c r="R12">
        <v>0</v>
      </c>
      <c r="S12">
        <v>0</v>
      </c>
      <c r="T12">
        <v>2</v>
      </c>
      <c r="U12">
        <v>869105920257.7528</v>
      </c>
      <c r="V12">
        <f t="shared" si="0"/>
        <v>27.49073084230743</v>
      </c>
      <c r="W12">
        <f t="shared" si="1"/>
        <v>-0.02597548640325975</v>
      </c>
      <c r="X12">
        <f t="shared" si="2"/>
        <v>0.023347363996991444</v>
      </c>
    </row>
    <row r="13" spans="1:24" ht="12.75">
      <c r="A13" t="s">
        <v>1</v>
      </c>
      <c r="B13">
        <v>1</v>
      </c>
      <c r="C13">
        <v>1992</v>
      </c>
      <c r="D13">
        <v>789</v>
      </c>
      <c r="E13">
        <v>42700</v>
      </c>
      <c r="F13">
        <v>0</v>
      </c>
      <c r="G13">
        <v>0</v>
      </c>
      <c r="H13">
        <v>3409</v>
      </c>
      <c r="I13">
        <v>0.018477751756440283</v>
      </c>
      <c r="J13">
        <v>-3.9911878783708414</v>
      </c>
      <c r="K13">
        <v>0</v>
      </c>
      <c r="L13">
        <v>-7</v>
      </c>
      <c r="M13">
        <v>0</v>
      </c>
      <c r="N13">
        <v>0</v>
      </c>
      <c r="O13">
        <v>0</v>
      </c>
      <c r="P13">
        <v>21844</v>
      </c>
      <c r="Q13">
        <v>3.2809112157876537</v>
      </c>
      <c r="R13">
        <v>0</v>
      </c>
      <c r="S13">
        <v>0</v>
      </c>
      <c r="T13">
        <v>3</v>
      </c>
      <c r="U13">
        <v>912437223042.836</v>
      </c>
      <c r="V13">
        <f t="shared" si="0"/>
        <v>27.539385123371073</v>
      </c>
      <c r="W13">
        <f t="shared" si="1"/>
        <v>0.02130258070386759</v>
      </c>
      <c r="X13">
        <f t="shared" si="2"/>
        <v>0.02281467776617152</v>
      </c>
    </row>
    <row r="14" spans="1:24" ht="12.75">
      <c r="A14" t="s">
        <v>1</v>
      </c>
      <c r="B14">
        <v>1</v>
      </c>
      <c r="C14">
        <v>1993</v>
      </c>
      <c r="D14">
        <v>1190</v>
      </c>
      <c r="E14">
        <v>42100</v>
      </c>
      <c r="F14">
        <v>0</v>
      </c>
      <c r="G14">
        <v>0</v>
      </c>
      <c r="H14">
        <v>2797</v>
      </c>
      <c r="I14">
        <v>0.028266033254156768</v>
      </c>
      <c r="J14">
        <v>-3.566094433564898</v>
      </c>
      <c r="K14">
        <v>0</v>
      </c>
      <c r="L14">
        <v>-7</v>
      </c>
      <c r="M14">
        <v>0</v>
      </c>
      <c r="N14">
        <v>0</v>
      </c>
      <c r="O14">
        <v>0</v>
      </c>
      <c r="P14">
        <v>19440</v>
      </c>
      <c r="Q14">
        <v>3.3068867021909143</v>
      </c>
      <c r="R14">
        <v>0</v>
      </c>
      <c r="S14">
        <v>0</v>
      </c>
      <c r="T14">
        <v>3</v>
      </c>
      <c r="U14">
        <v>940885341074.0203</v>
      </c>
      <c r="V14">
        <f t="shared" si="0"/>
        <v>27.57008712115238</v>
      </c>
      <c r="W14">
        <f t="shared" si="1"/>
        <v>-0.014151179546242787</v>
      </c>
      <c r="X14">
        <f t="shared" si="2"/>
        <v>0.02597548640326064</v>
      </c>
    </row>
    <row r="15" spans="1:24" ht="12.75">
      <c r="A15" t="s">
        <v>1</v>
      </c>
      <c r="B15">
        <v>1</v>
      </c>
      <c r="C15">
        <v>1994</v>
      </c>
      <c r="D15">
        <v>1370</v>
      </c>
      <c r="E15">
        <v>41400</v>
      </c>
      <c r="F15">
        <v>0</v>
      </c>
      <c r="G15">
        <v>0</v>
      </c>
      <c r="H15">
        <v>2666</v>
      </c>
      <c r="I15">
        <v>0.033091787439613524</v>
      </c>
      <c r="J15">
        <v>-3.408470140991235</v>
      </c>
      <c r="K15">
        <v>0</v>
      </c>
      <c r="L15">
        <v>-7</v>
      </c>
      <c r="M15">
        <v>0</v>
      </c>
      <c r="N15">
        <v>0</v>
      </c>
      <c r="O15">
        <v>0</v>
      </c>
      <c r="P15">
        <v>19300</v>
      </c>
      <c r="Q15">
        <v>3.32862668882732</v>
      </c>
      <c r="R15">
        <v>0</v>
      </c>
      <c r="S15">
        <v>0</v>
      </c>
      <c r="T15">
        <v>3</v>
      </c>
      <c r="U15">
        <v>937725777133.5221</v>
      </c>
      <c r="V15">
        <f t="shared" si="0"/>
        <v>27.566723394738766</v>
      </c>
      <c r="W15">
        <f t="shared" si="1"/>
        <v>-0.01676685985706783</v>
      </c>
      <c r="X15">
        <f t="shared" si="2"/>
        <v>0.02173998663640564</v>
      </c>
    </row>
    <row r="16" spans="1:24" ht="12.75">
      <c r="A16" t="s">
        <v>1</v>
      </c>
      <c r="B16">
        <v>1</v>
      </c>
      <c r="C16">
        <v>1995</v>
      </c>
      <c r="D16">
        <v>1340</v>
      </c>
      <c r="E16">
        <v>42400</v>
      </c>
      <c r="F16">
        <v>0</v>
      </c>
      <c r="G16">
        <v>0</v>
      </c>
      <c r="H16">
        <v>3246</v>
      </c>
      <c r="I16">
        <v>0.03160377358490566</v>
      </c>
      <c r="J16">
        <v>-3.454478748275092</v>
      </c>
      <c r="K16">
        <v>0</v>
      </c>
      <c r="L16">
        <v>-3</v>
      </c>
      <c r="M16">
        <v>0</v>
      </c>
      <c r="N16">
        <v>0</v>
      </c>
      <c r="O16">
        <v>0</v>
      </c>
      <c r="P16">
        <v>21210</v>
      </c>
      <c r="Q16">
        <v>3.349904087274605</v>
      </c>
      <c r="R16">
        <v>0</v>
      </c>
      <c r="S16">
        <v>0</v>
      </c>
      <c r="T16">
        <v>3</v>
      </c>
      <c r="U16">
        <v>960445988584.3939</v>
      </c>
      <c r="V16">
        <f t="shared" si="0"/>
        <v>27.590663584970468</v>
      </c>
      <c r="W16">
        <f t="shared" si="1"/>
        <v>0.02386748140664352</v>
      </c>
      <c r="X16">
        <f t="shared" si="2"/>
        <v>0.021277398447284934</v>
      </c>
    </row>
    <row r="17" spans="1:24" ht="12.75">
      <c r="A17" t="s">
        <v>1</v>
      </c>
      <c r="B17">
        <v>1</v>
      </c>
      <c r="C17">
        <v>1996</v>
      </c>
      <c r="D17">
        <v>1460</v>
      </c>
      <c r="E17">
        <v>44100</v>
      </c>
      <c r="F17">
        <v>0</v>
      </c>
      <c r="G17">
        <v>0</v>
      </c>
      <c r="H17">
        <v>3527.9</v>
      </c>
      <c r="I17">
        <v>0.03310657596371882</v>
      </c>
      <c r="J17">
        <v>-3.408023346732555</v>
      </c>
      <c r="K17">
        <v>0</v>
      </c>
      <c r="L17">
        <v>-3</v>
      </c>
      <c r="M17">
        <v>0</v>
      </c>
      <c r="N17">
        <v>0</v>
      </c>
      <c r="O17">
        <v>0</v>
      </c>
      <c r="P17">
        <v>21296</v>
      </c>
      <c r="Q17">
        <v>3.374168709274236</v>
      </c>
      <c r="R17">
        <v>0</v>
      </c>
      <c r="S17">
        <v>0</v>
      </c>
      <c r="T17">
        <v>3</v>
      </c>
      <c r="U17">
        <v>917901642168.1212</v>
      </c>
      <c r="V17">
        <f t="shared" si="0"/>
        <v>27.545356078218905</v>
      </c>
      <c r="W17">
        <f t="shared" si="1"/>
        <v>0.039311420214888315</v>
      </c>
      <c r="X17">
        <f t="shared" si="2"/>
        <v>0.024264621999630975</v>
      </c>
    </row>
    <row r="18" spans="1:24" ht="12.75">
      <c r="A18" t="s">
        <v>1</v>
      </c>
      <c r="B18">
        <v>1</v>
      </c>
      <c r="C18">
        <v>1997</v>
      </c>
      <c r="D18">
        <v>1750</v>
      </c>
      <c r="E18">
        <v>44800</v>
      </c>
      <c r="F18">
        <v>0</v>
      </c>
      <c r="G18">
        <v>0</v>
      </c>
      <c r="H18">
        <v>3758.4</v>
      </c>
      <c r="I18">
        <v>0.0390625</v>
      </c>
      <c r="J18">
        <v>-3.242592351485517</v>
      </c>
      <c r="K18">
        <v>0</v>
      </c>
      <c r="L18">
        <v>-3</v>
      </c>
      <c r="M18">
        <v>0</v>
      </c>
      <c r="N18">
        <v>0</v>
      </c>
      <c r="O18">
        <v>0</v>
      </c>
      <c r="P18">
        <v>22500</v>
      </c>
      <c r="Q18">
        <v>3.3945083935113587</v>
      </c>
      <c r="R18">
        <v>0</v>
      </c>
      <c r="S18">
        <v>0</v>
      </c>
      <c r="T18">
        <v>3</v>
      </c>
      <c r="U18">
        <v>856054304955.5955</v>
      </c>
      <c r="V18">
        <f t="shared" si="0"/>
        <v>27.475599651444586</v>
      </c>
      <c r="W18">
        <f t="shared" si="1"/>
        <v>0.01574835696813892</v>
      </c>
      <c r="X18">
        <f t="shared" si="2"/>
        <v>0.020339684237122846</v>
      </c>
    </row>
    <row r="19" spans="1:24" ht="12.75">
      <c r="A19" t="s">
        <v>2</v>
      </c>
      <c r="B19">
        <v>2</v>
      </c>
      <c r="C19">
        <v>1987</v>
      </c>
      <c r="D19">
        <v>1310</v>
      </c>
      <c r="E19">
        <v>7160</v>
      </c>
      <c r="F19">
        <v>4630</v>
      </c>
      <c r="G19">
        <v>4630</v>
      </c>
      <c r="H19">
        <v>5077.91</v>
      </c>
      <c r="I19">
        <v>0.1829608938547486</v>
      </c>
      <c r="J19">
        <v>-1.698482843759494</v>
      </c>
      <c r="K19">
        <v>0</v>
      </c>
      <c r="L19">
        <v>-7</v>
      </c>
      <c r="M19">
        <v>0</v>
      </c>
      <c r="N19">
        <v>0</v>
      </c>
      <c r="O19">
        <v>0</v>
      </c>
      <c r="P19">
        <v>3417</v>
      </c>
      <c r="Q19">
        <v>2.066862759472976</v>
      </c>
      <c r="R19">
        <v>0</v>
      </c>
      <c r="S19">
        <v>0</v>
      </c>
      <c r="T19">
        <v>4</v>
      </c>
      <c r="V19">
        <f t="shared" si="0"/>
      </c>
      <c r="W19">
        <f t="shared" si="1"/>
      </c>
      <c r="X19">
        <f t="shared" si="2"/>
      </c>
    </row>
    <row r="20" spans="1:24" ht="12.75">
      <c r="A20" t="s">
        <v>2</v>
      </c>
      <c r="B20">
        <v>2</v>
      </c>
      <c r="C20">
        <v>1988</v>
      </c>
      <c r="D20">
        <v>1580</v>
      </c>
      <c r="E20">
        <v>7130</v>
      </c>
      <c r="F20">
        <v>4720</v>
      </c>
      <c r="G20">
        <v>4720</v>
      </c>
      <c r="H20">
        <v>5161.7</v>
      </c>
      <c r="I20">
        <v>0.22159887798036465</v>
      </c>
      <c r="J20">
        <v>-1.506886387387329</v>
      </c>
      <c r="K20">
        <v>0</v>
      </c>
      <c r="L20">
        <v>-7</v>
      </c>
      <c r="M20">
        <v>0</v>
      </c>
      <c r="N20">
        <v>0</v>
      </c>
      <c r="O20">
        <v>0</v>
      </c>
      <c r="P20">
        <v>4441</v>
      </c>
      <c r="Q20">
        <v>2.0918640616783932</v>
      </c>
      <c r="R20">
        <v>0</v>
      </c>
      <c r="S20">
        <v>0</v>
      </c>
      <c r="T20">
        <v>4</v>
      </c>
      <c r="V20">
        <f t="shared" si="0"/>
      </c>
      <c r="W20">
        <f t="shared" si="1"/>
        <v>-0.004198746546348886</v>
      </c>
      <c r="X20">
        <f t="shared" si="2"/>
        <v>0.025001302205417186</v>
      </c>
    </row>
    <row r="21" spans="1:24" ht="12.75">
      <c r="A21" t="s">
        <v>2</v>
      </c>
      <c r="B21">
        <v>2</v>
      </c>
      <c r="C21">
        <v>1989</v>
      </c>
      <c r="D21">
        <v>1790</v>
      </c>
      <c r="E21">
        <v>7150</v>
      </c>
      <c r="F21">
        <v>0</v>
      </c>
      <c r="G21">
        <v>4870</v>
      </c>
      <c r="H21">
        <v>5356.58</v>
      </c>
      <c r="I21">
        <v>0.25034965034965034</v>
      </c>
      <c r="J21">
        <v>-1.3848967368532528</v>
      </c>
      <c r="K21">
        <v>0</v>
      </c>
      <c r="L21">
        <v>-7</v>
      </c>
      <c r="M21">
        <v>0</v>
      </c>
      <c r="N21">
        <v>0</v>
      </c>
      <c r="O21">
        <v>0</v>
      </c>
      <c r="P21">
        <v>5068</v>
      </c>
      <c r="Q21">
        <v>2.1041341542702074</v>
      </c>
      <c r="R21">
        <v>0</v>
      </c>
      <c r="S21">
        <v>0</v>
      </c>
      <c r="T21">
        <v>3</v>
      </c>
      <c r="V21">
        <f t="shared" si="0"/>
      </c>
      <c r="W21">
        <f aca="true" t="shared" si="3" ref="W21:W84">IF(AND(B21=B20,C21-C20&lt;=2),(LN(E21)-LN(E20))/(C21-C20),"")</f>
        <v>0.002801122279711521</v>
      </c>
      <c r="X21">
        <f aca="true" t="shared" si="4" ref="X21:X84">IF(AND(B21=B20,C21-C20&lt;=2),(Q21-Q20)/(C21-C20),"")</f>
        <v>0.012270092591814219</v>
      </c>
    </row>
    <row r="22" spans="1:24" ht="12.75">
      <c r="A22" t="s">
        <v>2</v>
      </c>
      <c r="B22">
        <v>2</v>
      </c>
      <c r="C22">
        <v>1990</v>
      </c>
      <c r="D22">
        <v>1470</v>
      </c>
      <c r="E22">
        <v>6890</v>
      </c>
      <c r="F22">
        <v>0</v>
      </c>
      <c r="G22">
        <v>4770</v>
      </c>
      <c r="H22">
        <v>5270.35</v>
      </c>
      <c r="I22">
        <v>0.21335268505079827</v>
      </c>
      <c r="J22">
        <v>-1.5448086842349222</v>
      </c>
      <c r="K22">
        <v>0</v>
      </c>
      <c r="L22">
        <v>-7</v>
      </c>
      <c r="M22">
        <v>0</v>
      </c>
      <c r="N22">
        <v>0</v>
      </c>
      <c r="O22">
        <v>0</v>
      </c>
      <c r="P22">
        <v>6466</v>
      </c>
      <c r="Q22">
        <v>2.128231705849268</v>
      </c>
      <c r="R22">
        <v>0</v>
      </c>
      <c r="S22">
        <v>0</v>
      </c>
      <c r="T22">
        <v>3</v>
      </c>
      <c r="V22">
        <f t="shared" si="0"/>
      </c>
      <c r="W22">
        <f t="shared" si="3"/>
        <v>-0.03704127168034965</v>
      </c>
      <c r="X22">
        <f t="shared" si="4"/>
        <v>0.02409755157906046</v>
      </c>
    </row>
    <row r="23" spans="1:24" ht="12.75">
      <c r="A23" t="s">
        <v>2</v>
      </c>
      <c r="B23">
        <v>2</v>
      </c>
      <c r="C23">
        <v>1991</v>
      </c>
      <c r="D23">
        <v>1100</v>
      </c>
      <c r="E23">
        <v>7020</v>
      </c>
      <c r="F23">
        <v>0</v>
      </c>
      <c r="G23">
        <v>0</v>
      </c>
      <c r="H23">
        <v>4480.63</v>
      </c>
      <c r="I23">
        <v>0.15669515669515668</v>
      </c>
      <c r="J23">
        <v>-1.853453038233395</v>
      </c>
      <c r="K23">
        <v>0</v>
      </c>
      <c r="L23">
        <v>-7</v>
      </c>
      <c r="M23">
        <v>0</v>
      </c>
      <c r="N23">
        <v>0</v>
      </c>
      <c r="O23">
        <v>0</v>
      </c>
      <c r="P23">
        <v>5999</v>
      </c>
      <c r="Q23">
        <v>2.163323025660538</v>
      </c>
      <c r="R23">
        <v>0</v>
      </c>
      <c r="S23">
        <v>0</v>
      </c>
      <c r="T23">
        <v>3</v>
      </c>
      <c r="V23">
        <f t="shared" si="0"/>
      </c>
      <c r="W23">
        <f t="shared" si="3"/>
        <v>0.01869213301215389</v>
      </c>
      <c r="X23">
        <f t="shared" si="4"/>
        <v>0.035091319811269894</v>
      </c>
    </row>
    <row r="24" spans="1:24" ht="12.75">
      <c r="A24" t="s">
        <v>2</v>
      </c>
      <c r="B24">
        <v>2</v>
      </c>
      <c r="C24">
        <v>1992</v>
      </c>
      <c r="D24">
        <v>1570</v>
      </c>
      <c r="E24">
        <v>6500</v>
      </c>
      <c r="F24">
        <v>0</v>
      </c>
      <c r="G24">
        <v>0</v>
      </c>
      <c r="H24">
        <v>4053</v>
      </c>
      <c r="I24">
        <v>0.24153846153846154</v>
      </c>
      <c r="J24">
        <v>-1.4207265575413748</v>
      </c>
      <c r="K24">
        <v>0</v>
      </c>
      <c r="L24">
        <v>-7</v>
      </c>
      <c r="M24">
        <v>0</v>
      </c>
      <c r="N24">
        <v>0</v>
      </c>
      <c r="O24">
        <v>0</v>
      </c>
      <c r="P24">
        <v>7117</v>
      </c>
      <c r="Q24">
        <v>2.1972245773362196</v>
      </c>
      <c r="R24">
        <v>0</v>
      </c>
      <c r="S24">
        <v>0</v>
      </c>
      <c r="T24">
        <v>3</v>
      </c>
      <c r="V24">
        <f t="shared" si="0"/>
      </c>
      <c r="W24">
        <f t="shared" si="3"/>
        <v>-0.07696104113612989</v>
      </c>
      <c r="X24">
        <f t="shared" si="4"/>
        <v>0.03390155167568176</v>
      </c>
    </row>
    <row r="25" spans="1:24" ht="12.75">
      <c r="A25" t="s">
        <v>2</v>
      </c>
      <c r="B25">
        <v>2</v>
      </c>
      <c r="C25">
        <v>1993</v>
      </c>
      <c r="D25">
        <v>734</v>
      </c>
      <c r="E25">
        <v>5640</v>
      </c>
      <c r="F25">
        <v>0</v>
      </c>
      <c r="G25">
        <v>0</v>
      </c>
      <c r="H25">
        <v>3716</v>
      </c>
      <c r="I25">
        <v>0.1301418439716312</v>
      </c>
      <c r="J25">
        <v>-2.039130315877589</v>
      </c>
      <c r="K25">
        <v>0</v>
      </c>
      <c r="L25">
        <v>-7</v>
      </c>
      <c r="M25">
        <v>0</v>
      </c>
      <c r="N25">
        <v>0</v>
      </c>
      <c r="O25">
        <v>0</v>
      </c>
      <c r="P25">
        <v>4982</v>
      </c>
      <c r="Q25">
        <v>2.2192034840549946</v>
      </c>
      <c r="R25">
        <v>0</v>
      </c>
      <c r="S25">
        <v>0</v>
      </c>
      <c r="T25">
        <v>4</v>
      </c>
      <c r="V25">
        <f t="shared" si="0"/>
      </c>
      <c r="W25">
        <f t="shared" si="3"/>
        <v>-0.14191811139162347</v>
      </c>
      <c r="X25">
        <f t="shared" si="4"/>
        <v>0.021978906718775004</v>
      </c>
    </row>
    <row r="26" spans="1:24" ht="12.75">
      <c r="A26" t="s">
        <v>2</v>
      </c>
      <c r="B26">
        <v>2</v>
      </c>
      <c r="C26">
        <v>1994</v>
      </c>
      <c r="D26">
        <v>1200</v>
      </c>
      <c r="E26">
        <v>5720</v>
      </c>
      <c r="F26">
        <v>0</v>
      </c>
      <c r="G26">
        <v>0</v>
      </c>
      <c r="H26">
        <v>3995</v>
      </c>
      <c r="I26">
        <v>0.2097902097902098</v>
      </c>
      <c r="J26">
        <v>-1.561647248597752</v>
      </c>
      <c r="K26">
        <v>0</v>
      </c>
      <c r="L26">
        <v>-7</v>
      </c>
      <c r="M26">
        <v>0</v>
      </c>
      <c r="N26">
        <v>0</v>
      </c>
      <c r="O26">
        <v>0</v>
      </c>
      <c r="P26">
        <v>4538</v>
      </c>
      <c r="Q26">
        <v>2.2512917986064953</v>
      </c>
      <c r="R26">
        <v>0</v>
      </c>
      <c r="S26">
        <v>0</v>
      </c>
      <c r="T26">
        <v>4</v>
      </c>
      <c r="V26">
        <f t="shared" si="0"/>
      </c>
      <c r="W26">
        <f t="shared" si="3"/>
        <v>0.014084739881738528</v>
      </c>
      <c r="X26">
        <f t="shared" si="4"/>
        <v>0.03208831455150074</v>
      </c>
    </row>
    <row r="27" spans="1:24" ht="12.75">
      <c r="A27" t="s">
        <v>2</v>
      </c>
      <c r="B27">
        <v>2</v>
      </c>
      <c r="C27">
        <v>1995</v>
      </c>
      <c r="D27">
        <v>1150</v>
      </c>
      <c r="E27">
        <v>6370</v>
      </c>
      <c r="F27">
        <v>0</v>
      </c>
      <c r="G27">
        <v>0</v>
      </c>
      <c r="H27">
        <v>3420</v>
      </c>
      <c r="I27">
        <v>0.18053375196232338</v>
      </c>
      <c r="J27">
        <v>-1.7118375272089132</v>
      </c>
      <c r="K27">
        <v>0</v>
      </c>
      <c r="L27">
        <v>-7</v>
      </c>
      <c r="M27">
        <v>0</v>
      </c>
      <c r="N27">
        <v>0</v>
      </c>
      <c r="O27">
        <v>0</v>
      </c>
      <c r="P27">
        <v>5331</v>
      </c>
      <c r="Q27">
        <v>2.2925347571405443</v>
      </c>
      <c r="R27">
        <v>0</v>
      </c>
      <c r="S27">
        <v>0</v>
      </c>
      <c r="T27">
        <v>2</v>
      </c>
      <c r="V27">
        <f t="shared" si="0"/>
      </c>
      <c r="W27">
        <f t="shared" si="3"/>
        <v>0.10763066419236544</v>
      </c>
      <c r="X27">
        <f t="shared" si="4"/>
        <v>0.04124295853404902</v>
      </c>
    </row>
    <row r="28" spans="1:24" ht="12.75">
      <c r="A28" t="s">
        <v>2</v>
      </c>
      <c r="B28">
        <v>2</v>
      </c>
      <c r="C28">
        <v>1996</v>
      </c>
      <c r="D28">
        <v>1370</v>
      </c>
      <c r="E28">
        <v>7120</v>
      </c>
      <c r="F28">
        <v>0</v>
      </c>
      <c r="G28">
        <v>0</v>
      </c>
      <c r="H28">
        <v>3443</v>
      </c>
      <c r="I28">
        <v>0.19241573033707865</v>
      </c>
      <c r="J28">
        <v>-1.6480969855838508</v>
      </c>
      <c r="K28">
        <v>0</v>
      </c>
      <c r="L28">
        <v>-7</v>
      </c>
      <c r="M28">
        <v>0</v>
      </c>
      <c r="N28">
        <v>0</v>
      </c>
      <c r="O28">
        <v>0</v>
      </c>
      <c r="P28">
        <v>6620</v>
      </c>
      <c r="Q28">
        <v>2.322387720290225</v>
      </c>
      <c r="R28">
        <v>0</v>
      </c>
      <c r="S28">
        <v>0</v>
      </c>
      <c r="T28">
        <v>2</v>
      </c>
      <c r="V28">
        <f t="shared" si="0"/>
      </c>
      <c r="W28">
        <f t="shared" si="3"/>
        <v>0.11130825583981263</v>
      </c>
      <c r="X28">
        <f t="shared" si="4"/>
        <v>0.02985296314968089</v>
      </c>
    </row>
    <row r="29" spans="1:24" ht="12.75">
      <c r="A29" t="s">
        <v>2</v>
      </c>
      <c r="B29">
        <v>2</v>
      </c>
      <c r="C29">
        <v>1997</v>
      </c>
      <c r="D29">
        <v>1550</v>
      </c>
      <c r="E29">
        <v>7580</v>
      </c>
      <c r="F29">
        <v>0</v>
      </c>
      <c r="G29">
        <v>0</v>
      </c>
      <c r="H29">
        <v>2777</v>
      </c>
      <c r="I29">
        <v>0.20448548812664907</v>
      </c>
      <c r="J29">
        <v>-1.5872582687231251</v>
      </c>
      <c r="K29">
        <v>0</v>
      </c>
      <c r="L29">
        <v>-7</v>
      </c>
      <c r="M29">
        <v>0</v>
      </c>
      <c r="N29">
        <v>0</v>
      </c>
      <c r="O29">
        <v>0</v>
      </c>
      <c r="P29">
        <v>6423</v>
      </c>
      <c r="Q29">
        <v>2.3513752571634776</v>
      </c>
      <c r="R29">
        <v>0</v>
      </c>
      <c r="S29">
        <v>0</v>
      </c>
      <c r="T29">
        <v>3</v>
      </c>
      <c r="V29">
        <f t="shared" si="0"/>
      </c>
      <c r="W29">
        <f t="shared" si="3"/>
        <v>0.06260547423039675</v>
      </c>
      <c r="X29">
        <f t="shared" si="4"/>
        <v>0.028987536873252395</v>
      </c>
    </row>
    <row r="30" spans="1:24" ht="12.75">
      <c r="A30" t="s">
        <v>3</v>
      </c>
      <c r="B30">
        <v>3</v>
      </c>
      <c r="C30">
        <v>1981</v>
      </c>
      <c r="D30">
        <v>5273.295</v>
      </c>
      <c r="E30">
        <v>138846.8</v>
      </c>
      <c r="F30">
        <v>0</v>
      </c>
      <c r="G30">
        <v>1112.3920000000003</v>
      </c>
      <c r="H30">
        <v>5912.668</v>
      </c>
      <c r="I30">
        <v>0.037979233226837064</v>
      </c>
      <c r="J30">
        <v>-3.2707157626686443</v>
      </c>
      <c r="K30">
        <v>0.5</v>
      </c>
      <c r="L30">
        <v>-8</v>
      </c>
      <c r="M30">
        <v>0</v>
      </c>
      <c r="N30">
        <v>0</v>
      </c>
      <c r="O30">
        <v>0</v>
      </c>
      <c r="P30">
        <v>31390.36</v>
      </c>
      <c r="Q30">
        <v>3.353406717825807</v>
      </c>
      <c r="R30">
        <v>0</v>
      </c>
      <c r="S30">
        <v>0</v>
      </c>
      <c r="T30">
        <v>0</v>
      </c>
      <c r="V30">
        <f t="shared" si="0"/>
      </c>
      <c r="W30">
        <f t="shared" si="3"/>
      </c>
      <c r="X30">
        <f t="shared" si="4"/>
      </c>
    </row>
    <row r="31" spans="1:24" ht="12.75">
      <c r="A31" t="s">
        <v>3</v>
      </c>
      <c r="B31">
        <v>3</v>
      </c>
      <c r="C31">
        <v>1982</v>
      </c>
      <c r="D31">
        <v>8400.675</v>
      </c>
      <c r="E31">
        <v>132330.8</v>
      </c>
      <c r="F31">
        <v>0</v>
      </c>
      <c r="G31">
        <v>1045.174</v>
      </c>
      <c r="H31">
        <v>6667.359</v>
      </c>
      <c r="I31">
        <v>0.06348238656457907</v>
      </c>
      <c r="J31">
        <v>-2.756992788495351</v>
      </c>
      <c r="K31">
        <v>0.5</v>
      </c>
      <c r="L31">
        <v>-8</v>
      </c>
      <c r="M31">
        <v>0</v>
      </c>
      <c r="N31">
        <v>0</v>
      </c>
      <c r="O31">
        <v>0</v>
      </c>
      <c r="P31">
        <v>20627.303999999996</v>
      </c>
      <c r="Q31">
        <v>3.367295829986474</v>
      </c>
      <c r="R31">
        <v>0</v>
      </c>
      <c r="S31">
        <v>1</v>
      </c>
      <c r="T31">
        <v>0</v>
      </c>
      <c r="V31">
        <f t="shared" si="0"/>
      </c>
      <c r="W31">
        <f t="shared" si="3"/>
        <v>-0.048066318775212835</v>
      </c>
      <c r="X31">
        <f t="shared" si="4"/>
        <v>0.013889112160667239</v>
      </c>
    </row>
    <row r="32" spans="1:24" ht="12.75">
      <c r="A32" t="s">
        <v>3</v>
      </c>
      <c r="B32">
        <v>3</v>
      </c>
      <c r="C32">
        <v>1983</v>
      </c>
      <c r="D32">
        <v>6118.353</v>
      </c>
      <c r="E32">
        <v>135160.8</v>
      </c>
      <c r="F32">
        <v>0</v>
      </c>
      <c r="G32">
        <v>1017.4960000000002</v>
      </c>
      <c r="H32">
        <v>6174.368000000001</v>
      </c>
      <c r="I32">
        <v>0.04526721505051761</v>
      </c>
      <c r="J32">
        <v>-3.095172238080969</v>
      </c>
      <c r="K32">
        <v>0.5</v>
      </c>
      <c r="L32">
        <v>8</v>
      </c>
      <c r="M32">
        <v>0</v>
      </c>
      <c r="N32">
        <v>0</v>
      </c>
      <c r="O32">
        <v>0</v>
      </c>
      <c r="P32">
        <v>18863.647999999997</v>
      </c>
      <c r="Q32">
        <v>3.3843902633457743</v>
      </c>
      <c r="R32">
        <v>0</v>
      </c>
      <c r="S32">
        <v>0</v>
      </c>
      <c r="T32">
        <v>0</v>
      </c>
      <c r="V32">
        <f t="shared" si="0"/>
      </c>
      <c r="W32">
        <f t="shared" si="3"/>
        <v>0.021160332480478772</v>
      </c>
      <c r="X32">
        <f t="shared" si="4"/>
        <v>0.017094433359300165</v>
      </c>
    </row>
    <row r="33" spans="1:24" ht="12.75">
      <c r="A33" t="s">
        <v>3</v>
      </c>
      <c r="B33">
        <v>3</v>
      </c>
      <c r="C33">
        <v>1984</v>
      </c>
      <c r="D33">
        <v>6554.19</v>
      </c>
      <c r="E33">
        <v>138783.2</v>
      </c>
      <c r="F33">
        <v>0</v>
      </c>
      <c r="G33">
        <v>1068.8980000000001</v>
      </c>
      <c r="H33">
        <v>6126.852</v>
      </c>
      <c r="I33">
        <v>0.04722610517699548</v>
      </c>
      <c r="J33">
        <v>-3.0528084634968655</v>
      </c>
      <c r="K33">
        <v>0.5</v>
      </c>
      <c r="L33">
        <v>8</v>
      </c>
      <c r="M33">
        <v>0</v>
      </c>
      <c r="N33">
        <v>0</v>
      </c>
      <c r="O33">
        <v>0</v>
      </c>
      <c r="P33">
        <v>18574.987999999998</v>
      </c>
      <c r="Q33">
        <v>3.3945083935113587</v>
      </c>
      <c r="R33">
        <v>0</v>
      </c>
      <c r="S33">
        <v>0</v>
      </c>
      <c r="T33">
        <v>0</v>
      </c>
      <c r="V33">
        <f t="shared" si="0"/>
      </c>
      <c r="W33">
        <f t="shared" si="3"/>
        <v>0.026447822543609334</v>
      </c>
      <c r="X33">
        <f t="shared" si="4"/>
        <v>0.010118130165584382</v>
      </c>
    </row>
    <row r="34" spans="1:24" ht="12.75">
      <c r="A34" t="s">
        <v>3</v>
      </c>
      <c r="B34">
        <v>3</v>
      </c>
      <c r="C34">
        <v>1985</v>
      </c>
      <c r="D34">
        <v>5009.353</v>
      </c>
      <c r="E34">
        <v>134255.2</v>
      </c>
      <c r="F34">
        <v>0</v>
      </c>
      <c r="G34">
        <v>0</v>
      </c>
      <c r="H34">
        <v>6339.7276999999995</v>
      </c>
      <c r="I34">
        <v>0.03731217114867804</v>
      </c>
      <c r="J34">
        <v>-3.288435701303919</v>
      </c>
      <c r="K34">
        <v>0.5</v>
      </c>
      <c r="L34">
        <v>8</v>
      </c>
      <c r="M34">
        <v>0</v>
      </c>
      <c r="N34">
        <v>0</v>
      </c>
      <c r="O34">
        <v>0</v>
      </c>
      <c r="P34">
        <v>17249.415999999997</v>
      </c>
      <c r="Q34">
        <v>3.407841924380824</v>
      </c>
      <c r="R34">
        <v>0</v>
      </c>
      <c r="S34">
        <v>0</v>
      </c>
      <c r="T34">
        <v>0</v>
      </c>
      <c r="U34">
        <v>31103333333.333332</v>
      </c>
      <c r="V34">
        <f t="shared" si="0"/>
        <v>24.160580831524232</v>
      </c>
      <c r="W34">
        <f t="shared" si="3"/>
        <v>-0.033170536938486705</v>
      </c>
      <c r="X34">
        <f t="shared" si="4"/>
        <v>0.013333530869465093</v>
      </c>
    </row>
    <row r="35" spans="1:24" ht="12.75">
      <c r="A35" t="s">
        <v>3</v>
      </c>
      <c r="B35">
        <v>3</v>
      </c>
      <c r="C35">
        <v>1986</v>
      </c>
      <c r="D35">
        <v>5484.005</v>
      </c>
      <c r="E35">
        <v>143990.4</v>
      </c>
      <c r="F35">
        <v>0</v>
      </c>
      <c r="G35">
        <v>0</v>
      </c>
      <c r="H35">
        <v>7522.610036000002</v>
      </c>
      <c r="I35">
        <v>0.03808590711602996</v>
      </c>
      <c r="J35">
        <v>-3.2679109572441076</v>
      </c>
      <c r="K35">
        <v>0.5</v>
      </c>
      <c r="L35">
        <v>8</v>
      </c>
      <c r="M35">
        <v>0</v>
      </c>
      <c r="N35">
        <v>0</v>
      </c>
      <c r="O35">
        <v>0</v>
      </c>
      <c r="P35">
        <v>15919.315999999999</v>
      </c>
      <c r="Q35">
        <v>3.4210000089583352</v>
      </c>
      <c r="R35">
        <v>0</v>
      </c>
      <c r="S35">
        <v>0</v>
      </c>
      <c r="T35">
        <v>0</v>
      </c>
      <c r="U35">
        <v>34868000000</v>
      </c>
      <c r="V35">
        <f t="shared" si="0"/>
        <v>24.27483534009574</v>
      </c>
      <c r="W35">
        <f t="shared" si="3"/>
        <v>0.07000416434239654</v>
      </c>
      <c r="X35">
        <f t="shared" si="4"/>
        <v>0.013158084577511442</v>
      </c>
    </row>
    <row r="36" spans="1:24" ht="12.75">
      <c r="A36" t="s">
        <v>3</v>
      </c>
      <c r="B36">
        <v>3</v>
      </c>
      <c r="C36">
        <v>1987</v>
      </c>
      <c r="D36">
        <v>6080</v>
      </c>
      <c r="E36">
        <v>231000</v>
      </c>
      <c r="F36">
        <v>0</v>
      </c>
      <c r="G36">
        <v>0</v>
      </c>
      <c r="H36">
        <v>9290</v>
      </c>
      <c r="I36">
        <v>0.02632034632034632</v>
      </c>
      <c r="J36">
        <v>-3.637413014543718</v>
      </c>
      <c r="K36">
        <v>0.5</v>
      </c>
      <c r="L36">
        <v>8</v>
      </c>
      <c r="M36">
        <v>0</v>
      </c>
      <c r="N36">
        <v>0</v>
      </c>
      <c r="O36">
        <v>0</v>
      </c>
      <c r="P36">
        <v>15912</v>
      </c>
      <c r="Q36">
        <v>3.4436180975461075</v>
      </c>
      <c r="R36">
        <v>0</v>
      </c>
      <c r="S36">
        <v>0</v>
      </c>
      <c r="T36">
        <v>0</v>
      </c>
      <c r="U36">
        <v>41478181818.18182</v>
      </c>
      <c r="V36">
        <f t="shared" si="0"/>
        <v>24.44843338661277</v>
      </c>
      <c r="W36">
        <f t="shared" si="3"/>
        <v>0.4726710798347806</v>
      </c>
      <c r="X36">
        <f t="shared" si="4"/>
        <v>0.022618088587772256</v>
      </c>
    </row>
    <row r="37" spans="1:24" ht="12.75">
      <c r="A37" t="s">
        <v>3</v>
      </c>
      <c r="B37">
        <v>3</v>
      </c>
      <c r="C37">
        <v>1988</v>
      </c>
      <c r="D37">
        <v>5850</v>
      </c>
      <c r="E37">
        <v>227000</v>
      </c>
      <c r="F37">
        <v>0</v>
      </c>
      <c r="G37">
        <v>0</v>
      </c>
      <c r="H37">
        <v>11633</v>
      </c>
      <c r="I37">
        <v>0.025770925110132157</v>
      </c>
      <c r="J37">
        <v>-3.6585083562376375</v>
      </c>
      <c r="K37">
        <v>0.5</v>
      </c>
      <c r="L37">
        <v>8</v>
      </c>
      <c r="M37">
        <v>0</v>
      </c>
      <c r="N37">
        <v>0</v>
      </c>
      <c r="O37">
        <v>0</v>
      </c>
      <c r="P37">
        <v>18277</v>
      </c>
      <c r="Q37">
        <v>3.456316680883235</v>
      </c>
      <c r="R37">
        <v>0</v>
      </c>
      <c r="S37">
        <v>0</v>
      </c>
      <c r="T37">
        <v>0</v>
      </c>
      <c r="U37">
        <v>36967857142.85714</v>
      </c>
      <c r="V37">
        <f t="shared" si="0"/>
        <v>24.33331464616091</v>
      </c>
      <c r="W37">
        <f t="shared" si="3"/>
        <v>-0.017467693040391197</v>
      </c>
      <c r="X37">
        <f t="shared" si="4"/>
        <v>0.012698583337127367</v>
      </c>
    </row>
    <row r="38" spans="1:24" ht="12.75">
      <c r="A38" t="s">
        <v>3</v>
      </c>
      <c r="B38">
        <v>3</v>
      </c>
      <c r="C38">
        <v>1989</v>
      </c>
      <c r="D38">
        <v>5340</v>
      </c>
      <c r="E38">
        <v>202000</v>
      </c>
      <c r="F38">
        <v>0</v>
      </c>
      <c r="G38">
        <v>0</v>
      </c>
      <c r="H38">
        <v>12516</v>
      </c>
      <c r="I38">
        <v>0.026435643564356435</v>
      </c>
      <c r="J38">
        <v>-3.6330420444291014</v>
      </c>
      <c r="K38">
        <v>0.5</v>
      </c>
      <c r="L38">
        <v>8</v>
      </c>
      <c r="M38">
        <v>0</v>
      </c>
      <c r="N38">
        <v>0</v>
      </c>
      <c r="O38">
        <v>0</v>
      </c>
      <c r="P38">
        <v>16775</v>
      </c>
      <c r="Q38">
        <v>3.4719664525503626</v>
      </c>
      <c r="R38">
        <v>0</v>
      </c>
      <c r="S38">
        <v>0</v>
      </c>
      <c r="T38">
        <v>0</v>
      </c>
      <c r="U38">
        <v>28710952652.59555</v>
      </c>
      <c r="V38">
        <f t="shared" si="0"/>
        <v>24.080544512437463</v>
      </c>
      <c r="W38">
        <f t="shared" si="3"/>
        <v>-0.11668232008019785</v>
      </c>
      <c r="X38">
        <f t="shared" si="4"/>
        <v>0.015649771667127776</v>
      </c>
    </row>
    <row r="39" spans="1:24" ht="12.75">
      <c r="A39" t="s">
        <v>3</v>
      </c>
      <c r="B39">
        <v>3</v>
      </c>
      <c r="C39">
        <v>1990</v>
      </c>
      <c r="D39">
        <v>3930</v>
      </c>
      <c r="E39">
        <v>207000</v>
      </c>
      <c r="F39">
        <v>0</v>
      </c>
      <c r="G39">
        <v>0</v>
      </c>
      <c r="H39">
        <v>13239</v>
      </c>
      <c r="I39">
        <v>0.01898550724637681</v>
      </c>
      <c r="J39">
        <v>-3.9640793673841994</v>
      </c>
      <c r="K39">
        <v>0</v>
      </c>
      <c r="L39">
        <v>8</v>
      </c>
      <c r="M39">
        <v>0</v>
      </c>
      <c r="N39">
        <v>0</v>
      </c>
      <c r="O39">
        <v>0</v>
      </c>
      <c r="P39">
        <v>19243</v>
      </c>
      <c r="Q39">
        <v>3.484312288372662</v>
      </c>
      <c r="R39">
        <v>0</v>
      </c>
      <c r="S39">
        <v>0</v>
      </c>
      <c r="T39">
        <v>0</v>
      </c>
      <c r="U39">
        <v>25564046849.32959</v>
      </c>
      <c r="V39">
        <f t="shared" si="0"/>
        <v>23.96445278136184</v>
      </c>
      <c r="W39">
        <f t="shared" si="3"/>
        <v>0.024451095864165495</v>
      </c>
      <c r="X39">
        <f t="shared" si="4"/>
        <v>0.0123458358222992</v>
      </c>
    </row>
    <row r="40" spans="1:24" ht="12.75">
      <c r="A40" t="s">
        <v>3</v>
      </c>
      <c r="B40">
        <v>3</v>
      </c>
      <c r="C40">
        <v>1991</v>
      </c>
      <c r="D40">
        <v>3100</v>
      </c>
      <c r="E40">
        <v>232000</v>
      </c>
      <c r="F40">
        <v>0</v>
      </c>
      <c r="G40">
        <v>0</v>
      </c>
      <c r="H40">
        <v>10568</v>
      </c>
      <c r="I40">
        <v>0.013362068965517242</v>
      </c>
      <c r="J40">
        <v>-4.3153352601752095</v>
      </c>
      <c r="K40">
        <v>0</v>
      </c>
      <c r="L40">
        <v>8</v>
      </c>
      <c r="M40">
        <v>0</v>
      </c>
      <c r="N40">
        <v>0</v>
      </c>
      <c r="O40">
        <v>0</v>
      </c>
      <c r="P40">
        <v>22943</v>
      </c>
      <c r="Q40">
        <v>3.4995332823830174</v>
      </c>
      <c r="R40">
        <v>0</v>
      </c>
      <c r="S40">
        <v>0</v>
      </c>
      <c r="T40">
        <v>0</v>
      </c>
      <c r="U40">
        <v>29538593692.477608</v>
      </c>
      <c r="V40">
        <f t="shared" si="0"/>
        <v>24.10896350602668</v>
      </c>
      <c r="W40">
        <f t="shared" si="3"/>
        <v>0.1140185784009411</v>
      </c>
      <c r="X40">
        <f t="shared" si="4"/>
        <v>0.015220994010355593</v>
      </c>
    </row>
    <row r="41" spans="1:24" ht="12.75">
      <c r="A41" t="s">
        <v>3</v>
      </c>
      <c r="B41">
        <v>3</v>
      </c>
      <c r="C41">
        <v>1992</v>
      </c>
      <c r="D41">
        <v>4960</v>
      </c>
      <c r="E41">
        <v>258000</v>
      </c>
      <c r="F41">
        <v>0</v>
      </c>
      <c r="G41">
        <v>0</v>
      </c>
      <c r="H41">
        <v>9359</v>
      </c>
      <c r="I41">
        <v>0.019224806201550388</v>
      </c>
      <c r="J41">
        <v>-3.9515538441847813</v>
      </c>
      <c r="K41">
        <v>0</v>
      </c>
      <c r="L41">
        <v>8</v>
      </c>
      <c r="M41">
        <v>0</v>
      </c>
      <c r="N41">
        <v>0</v>
      </c>
      <c r="O41">
        <v>0</v>
      </c>
      <c r="P41">
        <v>30050</v>
      </c>
      <c r="Q41">
        <v>3.5409593240373143</v>
      </c>
      <c r="R41">
        <v>0</v>
      </c>
      <c r="S41">
        <v>0</v>
      </c>
      <c r="T41">
        <v>0</v>
      </c>
      <c r="U41">
        <v>37178494961.598145</v>
      </c>
      <c r="V41">
        <f t="shared" si="0"/>
        <v>24.3389963386355</v>
      </c>
      <c r="W41">
        <f t="shared" si="3"/>
        <v>0.10622221325530745</v>
      </c>
      <c r="X41">
        <f t="shared" si="4"/>
        <v>0.041426041654296863</v>
      </c>
    </row>
    <row r="42" spans="1:24" ht="12.75">
      <c r="A42" t="s">
        <v>3</v>
      </c>
      <c r="B42">
        <v>3</v>
      </c>
      <c r="C42">
        <v>1993</v>
      </c>
      <c r="D42">
        <v>4570</v>
      </c>
      <c r="E42">
        <v>274000</v>
      </c>
      <c r="F42">
        <v>0</v>
      </c>
      <c r="G42">
        <v>0</v>
      </c>
      <c r="H42">
        <v>11767</v>
      </c>
      <c r="I42">
        <v>0.01667883211678832</v>
      </c>
      <c r="J42">
        <v>-4.093614901481957</v>
      </c>
      <c r="K42">
        <v>0</v>
      </c>
      <c r="L42">
        <v>8</v>
      </c>
      <c r="M42">
        <v>0</v>
      </c>
      <c r="N42">
        <v>0</v>
      </c>
      <c r="O42">
        <v>0</v>
      </c>
      <c r="P42">
        <v>32280</v>
      </c>
      <c r="Q42">
        <v>3.5263605246161616</v>
      </c>
      <c r="R42">
        <v>0</v>
      </c>
      <c r="S42">
        <v>0</v>
      </c>
      <c r="T42">
        <v>0</v>
      </c>
      <c r="V42">
        <f t="shared" si="0"/>
      </c>
      <c r="W42">
        <f t="shared" si="3"/>
        <v>0.06016852146645135</v>
      </c>
      <c r="X42">
        <f t="shared" si="4"/>
        <v>-0.01459879942115272</v>
      </c>
    </row>
    <row r="43" spans="1:24" ht="12.75">
      <c r="A43" t="s">
        <v>3</v>
      </c>
      <c r="B43">
        <v>3</v>
      </c>
      <c r="C43">
        <v>1994</v>
      </c>
      <c r="D43">
        <v>5000</v>
      </c>
      <c r="E43">
        <v>295000</v>
      </c>
      <c r="F43">
        <v>0</v>
      </c>
      <c r="G43">
        <v>0</v>
      </c>
      <c r="H43">
        <v>11275</v>
      </c>
      <c r="I43">
        <v>0.01694915254237288</v>
      </c>
      <c r="J43">
        <v>-4.07753744390572</v>
      </c>
      <c r="K43">
        <v>0</v>
      </c>
      <c r="L43">
        <v>8</v>
      </c>
      <c r="M43">
        <v>0</v>
      </c>
      <c r="N43">
        <v>0</v>
      </c>
      <c r="O43">
        <v>0</v>
      </c>
      <c r="P43">
        <v>39330</v>
      </c>
      <c r="Q43">
        <v>3.5380565643793527</v>
      </c>
      <c r="R43">
        <v>0</v>
      </c>
      <c r="S43">
        <v>0</v>
      </c>
      <c r="T43">
        <v>0</v>
      </c>
      <c r="U43">
        <v>49908604764.21974</v>
      </c>
      <c r="V43">
        <f t="shared" si="0"/>
        <v>24.63345926500251</v>
      </c>
      <c r="W43">
        <f t="shared" si="3"/>
        <v>0.07384724995175063</v>
      </c>
      <c r="X43">
        <f t="shared" si="4"/>
        <v>0.011696039763191113</v>
      </c>
    </row>
    <row r="44" spans="1:24" ht="12.75">
      <c r="A44" t="s">
        <v>3</v>
      </c>
      <c r="B44">
        <v>3</v>
      </c>
      <c r="C44">
        <v>1995</v>
      </c>
      <c r="D44">
        <v>4780</v>
      </c>
      <c r="E44">
        <v>282000</v>
      </c>
      <c r="F44">
        <v>0</v>
      </c>
      <c r="G44">
        <v>0</v>
      </c>
      <c r="H44">
        <v>14504</v>
      </c>
      <c r="I44">
        <v>0.016950354609929077</v>
      </c>
      <c r="J44">
        <v>-4.077466524434749</v>
      </c>
      <c r="K44">
        <v>0</v>
      </c>
      <c r="L44">
        <v>8</v>
      </c>
      <c r="M44">
        <v>0</v>
      </c>
      <c r="N44">
        <v>0</v>
      </c>
      <c r="O44">
        <v>0</v>
      </c>
      <c r="P44">
        <v>42550</v>
      </c>
      <c r="Q44">
        <v>3.5524868292083815</v>
      </c>
      <c r="R44">
        <v>0</v>
      </c>
      <c r="S44">
        <v>0</v>
      </c>
      <c r="T44">
        <v>0</v>
      </c>
      <c r="U44">
        <v>43623117377.61776</v>
      </c>
      <c r="V44">
        <f t="shared" si="0"/>
        <v>24.498853061870026</v>
      </c>
      <c r="W44">
        <f t="shared" si="3"/>
        <v>-0.045068285401706376</v>
      </c>
      <c r="X44">
        <f t="shared" si="4"/>
        <v>0.014430264829028872</v>
      </c>
    </row>
    <row r="45" spans="1:24" ht="12.75">
      <c r="A45" t="s">
        <v>3</v>
      </c>
      <c r="B45">
        <v>3</v>
      </c>
      <c r="C45">
        <v>1996</v>
      </c>
      <c r="D45">
        <v>4570</v>
      </c>
      <c r="E45">
        <v>295000</v>
      </c>
      <c r="F45">
        <v>0</v>
      </c>
      <c r="G45">
        <v>0</v>
      </c>
      <c r="H45">
        <v>16949</v>
      </c>
      <c r="I45">
        <v>0.015491525423728813</v>
      </c>
      <c r="J45">
        <v>-4.167462151433707</v>
      </c>
      <c r="K45">
        <v>0</v>
      </c>
      <c r="L45">
        <v>8</v>
      </c>
      <c r="M45">
        <v>0</v>
      </c>
      <c r="N45">
        <v>0</v>
      </c>
      <c r="O45">
        <v>0</v>
      </c>
      <c r="P45">
        <v>48370</v>
      </c>
      <c r="Q45">
        <v>3.563882963939251</v>
      </c>
      <c r="R45">
        <v>0</v>
      </c>
      <c r="S45">
        <v>0</v>
      </c>
      <c r="T45">
        <v>0</v>
      </c>
      <c r="U45">
        <v>46404458358.47918</v>
      </c>
      <c r="V45">
        <f t="shared" si="0"/>
        <v>24.560661376874773</v>
      </c>
      <c r="W45">
        <f t="shared" si="3"/>
        <v>0.045068285401706376</v>
      </c>
      <c r="X45">
        <f t="shared" si="4"/>
        <v>0.011396134730869534</v>
      </c>
    </row>
    <row r="46" spans="1:24" ht="12.75">
      <c r="A46" t="s">
        <v>3</v>
      </c>
      <c r="B46">
        <v>3</v>
      </c>
      <c r="C46">
        <v>1997</v>
      </c>
      <c r="D46">
        <v>3700</v>
      </c>
      <c r="E46">
        <v>319000</v>
      </c>
      <c r="F46">
        <v>0</v>
      </c>
      <c r="G46">
        <v>0</v>
      </c>
      <c r="H46">
        <v>17516</v>
      </c>
      <c r="I46">
        <v>0.011598746081504702</v>
      </c>
      <c r="J46">
        <v>-4.4568582831346655</v>
      </c>
      <c r="K46">
        <v>0</v>
      </c>
      <c r="L46">
        <v>8</v>
      </c>
      <c r="M46">
        <v>0</v>
      </c>
      <c r="N46">
        <v>0</v>
      </c>
      <c r="O46">
        <v>0</v>
      </c>
      <c r="P46">
        <v>56820</v>
      </c>
      <c r="Q46">
        <v>3.5779478934066544</v>
      </c>
      <c r="R46">
        <v>0</v>
      </c>
      <c r="S46">
        <v>0</v>
      </c>
      <c r="T46">
        <v>0</v>
      </c>
      <c r="U46">
        <v>53742160410.785</v>
      </c>
      <c r="V46">
        <f t="shared" si="0"/>
        <v>24.707463640494023</v>
      </c>
      <c r="W46">
        <f t="shared" si="3"/>
        <v>0.07821574644502505</v>
      </c>
      <c r="X46">
        <f t="shared" si="4"/>
        <v>0.014064929467403342</v>
      </c>
    </row>
    <row r="47" spans="1:24" ht="12.75">
      <c r="A47" t="s">
        <v>4</v>
      </c>
      <c r="B47">
        <v>4</v>
      </c>
      <c r="C47">
        <v>1981</v>
      </c>
      <c r="D47">
        <v>306.56</v>
      </c>
      <c r="E47">
        <v>4902.086</v>
      </c>
      <c r="F47">
        <v>0</v>
      </c>
      <c r="G47">
        <v>0</v>
      </c>
      <c r="H47">
        <v>45317.29489999999</v>
      </c>
      <c r="I47">
        <v>0.06253664256400235</v>
      </c>
      <c r="J47">
        <v>-2.7720026130113196</v>
      </c>
      <c r="K47">
        <v>0</v>
      </c>
      <c r="L47">
        <v>-10</v>
      </c>
      <c r="M47">
        <v>0</v>
      </c>
      <c r="N47">
        <v>0</v>
      </c>
      <c r="O47">
        <v>0</v>
      </c>
      <c r="P47">
        <v>14316.403999999999</v>
      </c>
      <c r="Q47">
        <v>-0.916290731874155</v>
      </c>
      <c r="R47">
        <v>1</v>
      </c>
      <c r="S47">
        <v>0</v>
      </c>
      <c r="T47">
        <v>0</v>
      </c>
      <c r="U47">
        <v>349771127.0842142</v>
      </c>
      <c r="V47">
        <f t="shared" si="0"/>
        <v>19.672789575930555</v>
      </c>
      <c r="W47">
        <f t="shared" si="3"/>
      </c>
      <c r="X47">
        <f t="shared" si="4"/>
      </c>
    </row>
    <row r="48" spans="1:24" ht="12.75">
      <c r="A48" t="s">
        <v>4</v>
      </c>
      <c r="B48">
        <v>4</v>
      </c>
      <c r="C48">
        <v>1982</v>
      </c>
      <c r="D48">
        <v>377.452</v>
      </c>
      <c r="E48">
        <v>4773.714</v>
      </c>
      <c r="F48">
        <v>0</v>
      </c>
      <c r="G48">
        <v>0</v>
      </c>
      <c r="H48">
        <v>55980.962</v>
      </c>
      <c r="I48">
        <v>0.07906883403572146</v>
      </c>
      <c r="J48">
        <v>-2.5374364889834706</v>
      </c>
      <c r="K48">
        <v>0</v>
      </c>
      <c r="L48">
        <v>-10</v>
      </c>
      <c r="M48">
        <v>0</v>
      </c>
      <c r="N48">
        <v>0</v>
      </c>
      <c r="O48">
        <v>0</v>
      </c>
      <c r="P48">
        <v>11779.591999999999</v>
      </c>
      <c r="Q48">
        <v>-0.916290731874155</v>
      </c>
      <c r="R48">
        <v>1</v>
      </c>
      <c r="S48">
        <v>0</v>
      </c>
      <c r="T48">
        <v>0</v>
      </c>
      <c r="U48">
        <v>420401897.8509629</v>
      </c>
      <c r="V48">
        <f t="shared" si="0"/>
        <v>19.856721711350225</v>
      </c>
      <c r="W48">
        <f t="shared" si="3"/>
        <v>-0.026536210523687487</v>
      </c>
      <c r="X48">
        <f t="shared" si="4"/>
        <v>0</v>
      </c>
    </row>
    <row r="49" spans="1:24" ht="12.75">
      <c r="A49" t="s">
        <v>4</v>
      </c>
      <c r="B49">
        <v>4</v>
      </c>
      <c r="C49">
        <v>1983</v>
      </c>
      <c r="D49">
        <v>214.59199999999998</v>
      </c>
      <c r="E49">
        <v>4624.266</v>
      </c>
      <c r="F49">
        <v>0</v>
      </c>
      <c r="G49">
        <v>0</v>
      </c>
      <c r="H49">
        <v>62032.49672000001</v>
      </c>
      <c r="I49">
        <v>0.04640563496996064</v>
      </c>
      <c r="J49">
        <v>-3.070334383805453</v>
      </c>
      <c r="K49">
        <v>0</v>
      </c>
      <c r="L49">
        <v>-10</v>
      </c>
      <c r="M49">
        <v>0</v>
      </c>
      <c r="N49">
        <v>0</v>
      </c>
      <c r="O49">
        <v>0</v>
      </c>
      <c r="P49">
        <v>9878.964</v>
      </c>
      <c r="Q49">
        <v>-0.916290731874155</v>
      </c>
      <c r="R49">
        <v>1</v>
      </c>
      <c r="S49">
        <v>0</v>
      </c>
      <c r="T49">
        <v>0</v>
      </c>
      <c r="U49">
        <v>521345432.6409265</v>
      </c>
      <c r="V49">
        <f t="shared" si="0"/>
        <v>20.071923398522635</v>
      </c>
      <c r="W49">
        <f t="shared" si="3"/>
        <v>-0.031806962620912316</v>
      </c>
      <c r="X49">
        <f t="shared" si="4"/>
        <v>0</v>
      </c>
    </row>
    <row r="50" spans="1:24" ht="12.75">
      <c r="A50" t="s">
        <v>4</v>
      </c>
      <c r="B50">
        <v>4</v>
      </c>
      <c r="C50">
        <v>1984</v>
      </c>
      <c r="D50">
        <v>182.97799999999998</v>
      </c>
      <c r="E50">
        <v>4648.215999999999</v>
      </c>
      <c r="F50">
        <v>0</v>
      </c>
      <c r="G50">
        <v>0</v>
      </c>
      <c r="H50">
        <v>56663.782479999994</v>
      </c>
      <c r="I50">
        <v>0.039365210222588626</v>
      </c>
      <c r="J50">
        <v>-3.2348728420173107</v>
      </c>
      <c r="K50">
        <v>0</v>
      </c>
      <c r="L50">
        <v>-10</v>
      </c>
      <c r="M50">
        <v>0</v>
      </c>
      <c r="N50">
        <v>0</v>
      </c>
      <c r="O50">
        <v>0</v>
      </c>
      <c r="P50">
        <v>9858.588</v>
      </c>
      <c r="Q50">
        <v>-0.916290731874155</v>
      </c>
      <c r="R50">
        <v>1</v>
      </c>
      <c r="S50">
        <v>0</v>
      </c>
      <c r="T50">
        <v>0</v>
      </c>
      <c r="U50">
        <v>589141692.429222</v>
      </c>
      <c r="V50">
        <f t="shared" si="0"/>
        <v>20.19417727708085</v>
      </c>
      <c r="W50">
        <f t="shared" si="3"/>
        <v>0.005165834403447533</v>
      </c>
      <c r="X50">
        <f t="shared" si="4"/>
        <v>0</v>
      </c>
    </row>
    <row r="51" spans="1:24" ht="12.75">
      <c r="A51" t="s">
        <v>4</v>
      </c>
      <c r="B51">
        <v>4</v>
      </c>
      <c r="C51">
        <v>1985</v>
      </c>
      <c r="D51">
        <v>180.10399999999998</v>
      </c>
      <c r="E51">
        <v>4079.1639999999998</v>
      </c>
      <c r="F51">
        <v>0</v>
      </c>
      <c r="G51">
        <v>0</v>
      </c>
      <c r="H51">
        <v>50201.474780000004</v>
      </c>
      <c r="I51">
        <v>0.044152184124001875</v>
      </c>
      <c r="J51">
        <v>-3.120112882623476</v>
      </c>
      <c r="K51">
        <v>0</v>
      </c>
      <c r="L51">
        <v>-10</v>
      </c>
      <c r="M51">
        <v>0</v>
      </c>
      <c r="N51">
        <v>0</v>
      </c>
      <c r="O51">
        <v>0</v>
      </c>
      <c r="P51">
        <v>8552.26</v>
      </c>
      <c r="Q51">
        <v>-0.916290731874155</v>
      </c>
      <c r="R51">
        <v>1</v>
      </c>
      <c r="S51">
        <v>0</v>
      </c>
      <c r="T51">
        <v>0</v>
      </c>
      <c r="U51">
        <v>474717893.05535644</v>
      </c>
      <c r="V51">
        <f t="shared" si="0"/>
        <v>19.978231276207747</v>
      </c>
      <c r="W51">
        <f t="shared" si="3"/>
        <v>-0.13059142461051465</v>
      </c>
      <c r="X51">
        <f t="shared" si="4"/>
        <v>0</v>
      </c>
    </row>
    <row r="52" spans="1:24" ht="12.75">
      <c r="A52" t="s">
        <v>4</v>
      </c>
      <c r="B52">
        <v>4</v>
      </c>
      <c r="C52">
        <v>1986</v>
      </c>
      <c r="D52">
        <v>186.81</v>
      </c>
      <c r="E52">
        <v>3358.748</v>
      </c>
      <c r="F52">
        <v>0</v>
      </c>
      <c r="G52">
        <v>1363.8817499999996</v>
      </c>
      <c r="H52">
        <v>44750.02775000001</v>
      </c>
      <c r="I52">
        <v>0.05561893896177981</v>
      </c>
      <c r="J52">
        <v>-2.889231506917433</v>
      </c>
      <c r="K52">
        <v>0</v>
      </c>
      <c r="L52">
        <v>-10</v>
      </c>
      <c r="M52">
        <v>0</v>
      </c>
      <c r="N52">
        <v>0</v>
      </c>
      <c r="O52">
        <v>0</v>
      </c>
      <c r="P52">
        <v>6332.407999999999</v>
      </c>
      <c r="Q52">
        <v>-0.916290731874155</v>
      </c>
      <c r="R52">
        <v>1</v>
      </c>
      <c r="S52">
        <v>0</v>
      </c>
      <c r="T52">
        <v>0</v>
      </c>
      <c r="U52">
        <v>486679115.2723351</v>
      </c>
      <c r="V52">
        <f t="shared" si="0"/>
        <v>20.00311556299812</v>
      </c>
      <c r="W52">
        <f t="shared" si="3"/>
        <v>-0.1943237799722457</v>
      </c>
      <c r="X52">
        <f t="shared" si="4"/>
        <v>0</v>
      </c>
    </row>
    <row r="53" spans="1:24" ht="12.75">
      <c r="A53" t="s">
        <v>4</v>
      </c>
      <c r="B53">
        <v>4</v>
      </c>
      <c r="C53">
        <v>1987</v>
      </c>
      <c r="D53">
        <v>214</v>
      </c>
      <c r="E53">
        <v>3850</v>
      </c>
      <c r="F53">
        <v>0</v>
      </c>
      <c r="G53">
        <v>1390.4</v>
      </c>
      <c r="H53">
        <v>57990.4</v>
      </c>
      <c r="I53">
        <v>0.055584415584415584</v>
      </c>
      <c r="J53">
        <v>-2.8898524122599785</v>
      </c>
      <c r="K53">
        <v>0</v>
      </c>
      <c r="L53">
        <v>-10</v>
      </c>
      <c r="M53">
        <v>0</v>
      </c>
      <c r="N53">
        <v>0</v>
      </c>
      <c r="O53">
        <v>0</v>
      </c>
      <c r="P53">
        <v>6721</v>
      </c>
      <c r="Q53">
        <v>-0.6931471805599453</v>
      </c>
      <c r="R53">
        <v>1</v>
      </c>
      <c r="S53">
        <v>0</v>
      </c>
      <c r="T53">
        <v>0</v>
      </c>
      <c r="U53">
        <v>344496804.4414067</v>
      </c>
      <c r="V53">
        <f t="shared" si="0"/>
        <v>19.65759537244291</v>
      </c>
      <c r="W53">
        <f t="shared" si="3"/>
        <v>0.1365048628119272</v>
      </c>
      <c r="X53">
        <f t="shared" si="4"/>
        <v>0.2231435513142097</v>
      </c>
    </row>
    <row r="54" spans="1:24" ht="12.75">
      <c r="A54" t="s">
        <v>4</v>
      </c>
      <c r="B54">
        <v>4</v>
      </c>
      <c r="C54">
        <v>1988</v>
      </c>
      <c r="D54">
        <v>237</v>
      </c>
      <c r="E54">
        <v>3810</v>
      </c>
      <c r="F54">
        <v>0</v>
      </c>
      <c r="G54">
        <v>1297.62</v>
      </c>
      <c r="H54">
        <v>51697.62</v>
      </c>
      <c r="I54">
        <v>0.06220472440944882</v>
      </c>
      <c r="J54">
        <v>-2.7773243269856156</v>
      </c>
      <c r="K54">
        <v>0</v>
      </c>
      <c r="L54">
        <v>-10</v>
      </c>
      <c r="M54">
        <v>0</v>
      </c>
      <c r="N54">
        <v>0</v>
      </c>
      <c r="O54">
        <v>0</v>
      </c>
      <c r="P54">
        <v>6324</v>
      </c>
      <c r="Q54">
        <v>-0.6931471805599453</v>
      </c>
      <c r="R54">
        <v>1</v>
      </c>
      <c r="S54">
        <v>0</v>
      </c>
      <c r="T54">
        <v>0</v>
      </c>
      <c r="U54">
        <v>276627021.2481625</v>
      </c>
      <c r="V54">
        <f t="shared" si="0"/>
        <v>19.43818066312547</v>
      </c>
      <c r="W54">
        <f t="shared" si="3"/>
        <v>-0.010443959161083427</v>
      </c>
      <c r="X54">
        <f t="shared" si="4"/>
        <v>0</v>
      </c>
    </row>
    <row r="55" spans="1:24" ht="12.75">
      <c r="A55" t="s">
        <v>4</v>
      </c>
      <c r="B55">
        <v>4</v>
      </c>
      <c r="C55">
        <v>1989</v>
      </c>
      <c r="D55">
        <v>238</v>
      </c>
      <c r="E55">
        <v>4070</v>
      </c>
      <c r="F55">
        <v>0</v>
      </c>
      <c r="G55">
        <v>1139.6</v>
      </c>
      <c r="H55">
        <v>44539.6</v>
      </c>
      <c r="I55">
        <v>0.05847665847665848</v>
      </c>
      <c r="J55">
        <v>-2.839127604765166</v>
      </c>
      <c r="K55">
        <v>0</v>
      </c>
      <c r="L55">
        <v>-10</v>
      </c>
      <c r="M55">
        <v>0</v>
      </c>
      <c r="N55">
        <v>0</v>
      </c>
      <c r="O55">
        <v>0</v>
      </c>
      <c r="P55">
        <v>7259</v>
      </c>
      <c r="Q55">
        <v>-0.6931471805599453</v>
      </c>
      <c r="R55">
        <v>1</v>
      </c>
      <c r="S55">
        <v>0</v>
      </c>
      <c r="T55">
        <v>0</v>
      </c>
      <c r="U55">
        <v>287800000</v>
      </c>
      <c r="V55">
        <f t="shared" si="0"/>
        <v>19.477776352417543</v>
      </c>
      <c r="W55">
        <f t="shared" si="3"/>
        <v>0.06601381031589426</v>
      </c>
      <c r="X55">
        <f t="shared" si="4"/>
        <v>0</v>
      </c>
    </row>
    <row r="56" spans="1:24" ht="12.75">
      <c r="A56" t="s">
        <v>4</v>
      </c>
      <c r="B56">
        <v>4</v>
      </c>
      <c r="C56">
        <v>1990</v>
      </c>
      <c r="D56">
        <v>253</v>
      </c>
      <c r="E56">
        <v>4010</v>
      </c>
      <c r="F56">
        <v>0</v>
      </c>
      <c r="G56">
        <v>27962.88</v>
      </c>
      <c r="H56">
        <v>81462.88</v>
      </c>
      <c r="I56">
        <v>0.0630922693266833</v>
      </c>
      <c r="J56">
        <v>-2.7631570315730944</v>
      </c>
      <c r="K56">
        <v>0</v>
      </c>
      <c r="L56">
        <v>-10</v>
      </c>
      <c r="M56">
        <v>0</v>
      </c>
      <c r="N56">
        <v>0</v>
      </c>
      <c r="O56">
        <v>0</v>
      </c>
      <c r="P56">
        <v>8752</v>
      </c>
      <c r="Q56">
        <v>-0.6931471805599453</v>
      </c>
      <c r="R56">
        <v>1</v>
      </c>
      <c r="S56">
        <v>0</v>
      </c>
      <c r="T56">
        <v>0</v>
      </c>
      <c r="U56">
        <v>284261387.99049217</v>
      </c>
      <c r="V56">
        <f t="shared" si="0"/>
        <v>19.465404753083497</v>
      </c>
      <c r="W56">
        <f t="shared" si="3"/>
        <v>-0.014851758136027016</v>
      </c>
      <c r="X56">
        <f t="shared" si="4"/>
        <v>0</v>
      </c>
    </row>
    <row r="57" spans="1:24" ht="12.75">
      <c r="A57" t="s">
        <v>4</v>
      </c>
      <c r="B57">
        <v>4</v>
      </c>
      <c r="C57">
        <v>1991</v>
      </c>
      <c r="D57">
        <v>315</v>
      </c>
      <c r="E57">
        <v>4100</v>
      </c>
      <c r="F57">
        <v>0</v>
      </c>
      <c r="G57">
        <v>3060</v>
      </c>
      <c r="H57">
        <v>45260</v>
      </c>
      <c r="I57">
        <v>0.07682926829268293</v>
      </c>
      <c r="J57">
        <v>-2.5661696138667662</v>
      </c>
      <c r="K57">
        <v>0</v>
      </c>
      <c r="L57">
        <v>-10</v>
      </c>
      <c r="M57">
        <v>0</v>
      </c>
      <c r="N57">
        <v>0</v>
      </c>
      <c r="O57">
        <v>0</v>
      </c>
      <c r="P57">
        <v>8640</v>
      </c>
      <c r="Q57">
        <v>-0.6931471805599453</v>
      </c>
      <c r="R57">
        <v>1</v>
      </c>
      <c r="S57">
        <v>0</v>
      </c>
      <c r="T57">
        <v>0</v>
      </c>
      <c r="U57">
        <v>334001011.24032515</v>
      </c>
      <c r="V57">
        <f t="shared" si="0"/>
        <v>19.626654578602036</v>
      </c>
      <c r="W57">
        <f t="shared" si="3"/>
        <v>0.022195732391784517</v>
      </c>
      <c r="X57">
        <f t="shared" si="4"/>
        <v>0</v>
      </c>
    </row>
    <row r="58" spans="1:24" ht="12.75">
      <c r="A58" t="s">
        <v>4</v>
      </c>
      <c r="B58">
        <v>4</v>
      </c>
      <c r="C58">
        <v>1992</v>
      </c>
      <c r="D58">
        <v>514</v>
      </c>
      <c r="E58">
        <v>4590</v>
      </c>
      <c r="F58">
        <v>0</v>
      </c>
      <c r="G58">
        <v>2000</v>
      </c>
      <c r="H58">
        <v>43694</v>
      </c>
      <c r="I58">
        <v>0.11198257080610022</v>
      </c>
      <c r="J58">
        <v>-2.1894120375994257</v>
      </c>
      <c r="K58">
        <v>0</v>
      </c>
      <c r="L58">
        <v>-10</v>
      </c>
      <c r="M58">
        <v>0</v>
      </c>
      <c r="N58">
        <v>0</v>
      </c>
      <c r="O58">
        <v>0</v>
      </c>
      <c r="P58">
        <v>8566</v>
      </c>
      <c r="Q58">
        <v>-0.6931471805599453</v>
      </c>
      <c r="R58">
        <v>1</v>
      </c>
      <c r="S58">
        <v>0</v>
      </c>
      <c r="T58">
        <v>0</v>
      </c>
      <c r="U58">
        <v>389290970.30421543</v>
      </c>
      <c r="V58">
        <f t="shared" si="0"/>
        <v>19.77983761761406</v>
      </c>
      <c r="W58">
        <f t="shared" si="3"/>
        <v>0.11289305036219233</v>
      </c>
      <c r="X58">
        <f t="shared" si="4"/>
        <v>0</v>
      </c>
    </row>
    <row r="59" spans="1:24" ht="12.75">
      <c r="A59" t="s">
        <v>4</v>
      </c>
      <c r="B59">
        <v>4</v>
      </c>
      <c r="C59">
        <v>1993</v>
      </c>
      <c r="D59">
        <v>505</v>
      </c>
      <c r="E59">
        <v>4710</v>
      </c>
      <c r="F59">
        <v>0</v>
      </c>
      <c r="G59">
        <v>2000</v>
      </c>
      <c r="H59">
        <v>26965</v>
      </c>
      <c r="I59">
        <v>0.10721868365180467</v>
      </c>
      <c r="J59">
        <v>-2.2328847577351034</v>
      </c>
      <c r="K59">
        <v>0</v>
      </c>
      <c r="L59">
        <v>-9</v>
      </c>
      <c r="M59">
        <v>0</v>
      </c>
      <c r="N59">
        <v>0</v>
      </c>
      <c r="O59">
        <v>0</v>
      </c>
      <c r="P59">
        <v>8186</v>
      </c>
      <c r="Q59">
        <v>-0.6931471805599453</v>
      </c>
      <c r="R59">
        <v>1</v>
      </c>
      <c r="S59">
        <v>0</v>
      </c>
      <c r="T59">
        <v>0</v>
      </c>
      <c r="U59">
        <v>472111926.4910712</v>
      </c>
      <c r="V59">
        <f t="shared" si="0"/>
        <v>19.972726647834723</v>
      </c>
      <c r="W59">
        <f t="shared" si="3"/>
        <v>0.025807883955872413</v>
      </c>
      <c r="X59">
        <f t="shared" si="4"/>
        <v>0</v>
      </c>
    </row>
    <row r="60" spans="1:24" ht="12.75">
      <c r="A60" t="s">
        <v>4</v>
      </c>
      <c r="B60">
        <v>4</v>
      </c>
      <c r="C60">
        <v>1994</v>
      </c>
      <c r="D60">
        <v>508</v>
      </c>
      <c r="E60">
        <v>4730</v>
      </c>
      <c r="F60">
        <v>0</v>
      </c>
      <c r="G60">
        <v>1500</v>
      </c>
      <c r="H60">
        <v>22295</v>
      </c>
      <c r="I60">
        <v>0.10739957716701903</v>
      </c>
      <c r="J60">
        <v>-2.2311990339074965</v>
      </c>
      <c r="K60">
        <v>0</v>
      </c>
      <c r="L60">
        <v>-9</v>
      </c>
      <c r="M60">
        <v>0</v>
      </c>
      <c r="N60">
        <v>0</v>
      </c>
      <c r="O60">
        <v>0</v>
      </c>
      <c r="P60">
        <v>7789</v>
      </c>
      <c r="Q60">
        <v>-0.5108256237659907</v>
      </c>
      <c r="R60">
        <v>1</v>
      </c>
      <c r="S60">
        <v>0</v>
      </c>
      <c r="T60">
        <v>0</v>
      </c>
      <c r="U60">
        <v>404452366.65181255</v>
      </c>
      <c r="V60">
        <f t="shared" si="0"/>
        <v>19.818044528942362</v>
      </c>
      <c r="W60">
        <f t="shared" si="3"/>
        <v>0.004237294475515796</v>
      </c>
      <c r="X60">
        <f t="shared" si="4"/>
        <v>0.18232155679395456</v>
      </c>
    </row>
    <row r="61" spans="1:24" ht="12.75">
      <c r="A61" t="s">
        <v>4</v>
      </c>
      <c r="B61">
        <v>4</v>
      </c>
      <c r="C61">
        <v>1995</v>
      </c>
      <c r="D61">
        <v>519</v>
      </c>
      <c r="E61">
        <v>5040</v>
      </c>
      <c r="F61">
        <v>0</v>
      </c>
      <c r="G61">
        <v>1300</v>
      </c>
      <c r="H61">
        <v>22605</v>
      </c>
      <c r="I61">
        <v>0.10297619047619047</v>
      </c>
      <c r="J61">
        <v>-2.273257477899526</v>
      </c>
      <c r="K61">
        <v>0</v>
      </c>
      <c r="L61">
        <v>-9</v>
      </c>
      <c r="M61">
        <v>0</v>
      </c>
      <c r="N61">
        <v>0</v>
      </c>
      <c r="O61">
        <v>0</v>
      </c>
      <c r="P61">
        <v>8107</v>
      </c>
      <c r="Q61">
        <v>-0.5108256237659907</v>
      </c>
      <c r="R61">
        <v>1</v>
      </c>
      <c r="S61">
        <v>0</v>
      </c>
      <c r="T61">
        <v>0</v>
      </c>
      <c r="U61">
        <v>365282368.1563443</v>
      </c>
      <c r="V61">
        <f t="shared" si="0"/>
        <v>19.71618122385096</v>
      </c>
      <c r="W61">
        <f t="shared" si="3"/>
        <v>0.06348087957943527</v>
      </c>
      <c r="X61">
        <f t="shared" si="4"/>
        <v>0</v>
      </c>
    </row>
    <row r="62" spans="1:24" ht="12.75">
      <c r="A62" t="s">
        <v>4</v>
      </c>
      <c r="B62">
        <v>4</v>
      </c>
      <c r="C62">
        <v>1996</v>
      </c>
      <c r="D62">
        <v>531</v>
      </c>
      <c r="E62">
        <v>5200</v>
      </c>
      <c r="F62">
        <v>0</v>
      </c>
      <c r="G62">
        <v>1250</v>
      </c>
      <c r="H62">
        <v>22292</v>
      </c>
      <c r="I62">
        <v>0.10211538461538462</v>
      </c>
      <c r="J62">
        <v>-2.2816518833275796</v>
      </c>
      <c r="K62">
        <v>0</v>
      </c>
      <c r="L62">
        <v>-9</v>
      </c>
      <c r="M62">
        <v>0</v>
      </c>
      <c r="N62">
        <v>0</v>
      </c>
      <c r="O62">
        <v>0</v>
      </c>
      <c r="P62">
        <v>9122</v>
      </c>
      <c r="Q62">
        <v>-0.5108256237659907</v>
      </c>
      <c r="R62">
        <v>1</v>
      </c>
      <c r="S62">
        <v>0</v>
      </c>
      <c r="T62">
        <v>0</v>
      </c>
      <c r="U62">
        <v>271629490.10909164</v>
      </c>
      <c r="V62">
        <f t="shared" si="0"/>
        <v>19.419949526948525</v>
      </c>
      <c r="W62">
        <f t="shared" si="3"/>
        <v>0.031252543504104224</v>
      </c>
      <c r="X62">
        <f t="shared" si="4"/>
        <v>0</v>
      </c>
    </row>
    <row r="63" spans="1:24" ht="12.75">
      <c r="A63" t="s">
        <v>4</v>
      </c>
      <c r="B63">
        <v>4</v>
      </c>
      <c r="C63">
        <v>1997</v>
      </c>
      <c r="D63">
        <v>533</v>
      </c>
      <c r="E63">
        <v>5170</v>
      </c>
      <c r="F63">
        <v>0</v>
      </c>
      <c r="G63">
        <v>1250</v>
      </c>
      <c r="H63">
        <v>24734</v>
      </c>
      <c r="I63">
        <v>0.10309477756286267</v>
      </c>
      <c r="J63">
        <v>-2.2721065433366303</v>
      </c>
      <c r="K63">
        <v>0</v>
      </c>
      <c r="L63">
        <v>-9</v>
      </c>
      <c r="M63">
        <v>0</v>
      </c>
      <c r="N63">
        <v>0</v>
      </c>
      <c r="O63">
        <v>0</v>
      </c>
      <c r="P63">
        <v>8410</v>
      </c>
      <c r="Q63">
        <v>-0.5108256237659907</v>
      </c>
      <c r="R63">
        <v>1</v>
      </c>
      <c r="S63">
        <v>0</v>
      </c>
      <c r="T63">
        <v>0</v>
      </c>
      <c r="U63">
        <v>270841227.73777944</v>
      </c>
      <c r="V63">
        <f t="shared" si="0"/>
        <v>19.41704333164551</v>
      </c>
      <c r="W63">
        <f t="shared" si="3"/>
        <v>-0.005785937067043889</v>
      </c>
      <c r="X63">
        <f t="shared" si="4"/>
        <v>0</v>
      </c>
    </row>
    <row r="64" spans="1:24" ht="12.75">
      <c r="A64" t="s">
        <v>5</v>
      </c>
      <c r="B64">
        <v>5</v>
      </c>
      <c r="C64">
        <v>1981</v>
      </c>
      <c r="D64">
        <v>247.40099999999998</v>
      </c>
      <c r="E64">
        <v>16343.46</v>
      </c>
      <c r="F64">
        <v>0</v>
      </c>
      <c r="G64">
        <v>889.31</v>
      </c>
      <c r="H64">
        <v>6537.911000000001</v>
      </c>
      <c r="I64">
        <v>0.015137614678899082</v>
      </c>
      <c r="J64">
        <v>-4.190572594316654</v>
      </c>
      <c r="K64">
        <v>0</v>
      </c>
      <c r="L64">
        <v>-4</v>
      </c>
      <c r="M64">
        <v>0</v>
      </c>
      <c r="N64">
        <v>0</v>
      </c>
      <c r="O64">
        <v>0</v>
      </c>
      <c r="P64">
        <v>5897.72</v>
      </c>
      <c r="Q64">
        <v>4.507557357121091</v>
      </c>
      <c r="R64">
        <v>0</v>
      </c>
      <c r="S64">
        <v>0</v>
      </c>
      <c r="T64">
        <v>3</v>
      </c>
      <c r="U64">
        <v>46463321307.532524</v>
      </c>
      <c r="V64">
        <f t="shared" si="0"/>
        <v>24.5619290491966</v>
      </c>
      <c r="W64">
        <f t="shared" si="3"/>
      </c>
      <c r="X64">
        <f t="shared" si="4"/>
      </c>
    </row>
    <row r="65" spans="1:24" ht="12.75">
      <c r="A65" t="s">
        <v>5</v>
      </c>
      <c r="B65">
        <v>5</v>
      </c>
      <c r="C65">
        <v>1982</v>
      </c>
      <c r="D65">
        <v>294.525</v>
      </c>
      <c r="E65">
        <v>16814.7</v>
      </c>
      <c r="F65">
        <v>0</v>
      </c>
      <c r="G65">
        <v>845.24</v>
      </c>
      <c r="H65">
        <v>7111.541</v>
      </c>
      <c r="I65">
        <v>0.01751592356687898</v>
      </c>
      <c r="J65">
        <v>-4.044644893669828</v>
      </c>
      <c r="K65">
        <v>0</v>
      </c>
      <c r="L65">
        <v>-7</v>
      </c>
      <c r="M65">
        <v>0</v>
      </c>
      <c r="N65">
        <v>0</v>
      </c>
      <c r="O65">
        <v>0</v>
      </c>
      <c r="P65">
        <v>4894.767999999999</v>
      </c>
      <c r="Q65">
        <v>4.537961436294641</v>
      </c>
      <c r="R65">
        <v>0</v>
      </c>
      <c r="S65">
        <v>0</v>
      </c>
      <c r="T65">
        <v>3</v>
      </c>
      <c r="U65">
        <v>55914624981.21149</v>
      </c>
      <c r="V65">
        <f t="shared" si="0"/>
        <v>24.747091810459807</v>
      </c>
      <c r="W65">
        <f t="shared" si="3"/>
        <v>0.028425686497952185</v>
      </c>
      <c r="X65">
        <f t="shared" si="4"/>
        <v>0.030404079173550258</v>
      </c>
    </row>
    <row r="66" spans="1:24" ht="12.75">
      <c r="A66" t="s">
        <v>5</v>
      </c>
      <c r="B66">
        <v>5</v>
      </c>
      <c r="C66">
        <v>1983</v>
      </c>
      <c r="D66">
        <v>373.779</v>
      </c>
      <c r="E66">
        <v>17585.82</v>
      </c>
      <c r="F66">
        <v>0</v>
      </c>
      <c r="G66">
        <v>847.5</v>
      </c>
      <c r="H66">
        <v>7582.112999999999</v>
      </c>
      <c r="I66">
        <v>0.02125456760048721</v>
      </c>
      <c r="J66">
        <v>-3.851183460803992</v>
      </c>
      <c r="K66">
        <v>0</v>
      </c>
      <c r="L66">
        <v>-7</v>
      </c>
      <c r="M66">
        <v>0</v>
      </c>
      <c r="N66">
        <v>0</v>
      </c>
      <c r="O66">
        <v>0</v>
      </c>
      <c r="P66">
        <v>4417.063999999999</v>
      </c>
      <c r="Q66">
        <v>4.566429357671661</v>
      </c>
      <c r="R66">
        <v>0</v>
      </c>
      <c r="S66">
        <v>0</v>
      </c>
      <c r="T66">
        <v>3</v>
      </c>
      <c r="U66">
        <v>66758044220.74421</v>
      </c>
      <c r="V66">
        <f t="shared" si="0"/>
        <v>24.92434063963603</v>
      </c>
      <c r="W66">
        <f t="shared" si="3"/>
        <v>0.04483939167001871</v>
      </c>
      <c r="X66">
        <f t="shared" si="4"/>
        <v>0.028467921377019145</v>
      </c>
    </row>
    <row r="67" spans="1:24" ht="12.75">
      <c r="A67" t="s">
        <v>5</v>
      </c>
      <c r="B67">
        <v>5</v>
      </c>
      <c r="C67">
        <v>1984</v>
      </c>
      <c r="D67">
        <v>349.14599999999996</v>
      </c>
      <c r="E67">
        <v>18506.88</v>
      </c>
      <c r="F67">
        <v>0</v>
      </c>
      <c r="G67">
        <v>841.85</v>
      </c>
      <c r="H67">
        <v>8008.708999999999</v>
      </c>
      <c r="I67">
        <v>0.01886574074074074</v>
      </c>
      <c r="J67">
        <v>-3.9704076609913392</v>
      </c>
      <c r="K67">
        <v>0</v>
      </c>
      <c r="L67">
        <v>-7</v>
      </c>
      <c r="M67">
        <v>0</v>
      </c>
      <c r="N67">
        <v>0</v>
      </c>
      <c r="O67">
        <v>0</v>
      </c>
      <c r="P67">
        <v>5498.124</v>
      </c>
      <c r="Q67">
        <v>4.593097604753822</v>
      </c>
      <c r="R67">
        <v>0</v>
      </c>
      <c r="S67">
        <v>0</v>
      </c>
      <c r="T67">
        <v>3</v>
      </c>
      <c r="U67">
        <v>77216758615.1755</v>
      </c>
      <c r="V67">
        <f aca="true" t="shared" si="5" ref="V67:V130">IF(U67&lt;&gt;"",LN(U67),"")</f>
        <v>25.069882350926033</v>
      </c>
      <c r="W67">
        <f t="shared" si="3"/>
        <v>0.05104965935162831</v>
      </c>
      <c r="X67">
        <f t="shared" si="4"/>
        <v>0.026668247082161756</v>
      </c>
    </row>
    <row r="68" spans="1:24" ht="12.75">
      <c r="A68" t="s">
        <v>5</v>
      </c>
      <c r="B68">
        <v>5</v>
      </c>
      <c r="C68">
        <v>1985</v>
      </c>
      <c r="D68">
        <v>334.152</v>
      </c>
      <c r="E68">
        <v>19213.74</v>
      </c>
      <c r="F68">
        <v>0</v>
      </c>
      <c r="G68">
        <v>892.7</v>
      </c>
      <c r="H68">
        <v>8259.706999999999</v>
      </c>
      <c r="I68">
        <v>0.017391304347826084</v>
      </c>
      <c r="J68">
        <v>-4.051784947803305</v>
      </c>
      <c r="K68">
        <v>0</v>
      </c>
      <c r="L68">
        <v>-7</v>
      </c>
      <c r="M68">
        <v>0</v>
      </c>
      <c r="N68">
        <v>0</v>
      </c>
      <c r="O68">
        <v>0</v>
      </c>
      <c r="P68">
        <v>5324.928</v>
      </c>
      <c r="Q68">
        <v>4.619073091157083</v>
      </c>
      <c r="R68">
        <v>0</v>
      </c>
      <c r="S68">
        <v>0</v>
      </c>
      <c r="T68">
        <v>3</v>
      </c>
      <c r="U68">
        <v>76093108169.78549</v>
      </c>
      <c r="V68">
        <f t="shared" si="5"/>
        <v>25.055223534898083</v>
      </c>
      <c r="W68">
        <f t="shared" si="3"/>
        <v>0.03748309325474075</v>
      </c>
      <c r="X68">
        <f t="shared" si="4"/>
        <v>0.02597548640326064</v>
      </c>
    </row>
    <row r="69" spans="1:24" ht="12.75">
      <c r="A69" t="s">
        <v>5</v>
      </c>
      <c r="B69">
        <v>5</v>
      </c>
      <c r="C69">
        <v>1986</v>
      </c>
      <c r="D69">
        <v>340.578</v>
      </c>
      <c r="E69">
        <v>20006.28</v>
      </c>
      <c r="F69">
        <v>0</v>
      </c>
      <c r="G69">
        <v>857.67</v>
      </c>
      <c r="H69">
        <v>8729.343</v>
      </c>
      <c r="I69">
        <v>0.01702355460385439</v>
      </c>
      <c r="J69">
        <v>-4.073157329002656</v>
      </c>
      <c r="K69">
        <v>0</v>
      </c>
      <c r="L69">
        <v>-5</v>
      </c>
      <c r="M69">
        <v>0</v>
      </c>
      <c r="N69">
        <v>0</v>
      </c>
      <c r="O69">
        <v>0</v>
      </c>
      <c r="P69">
        <v>4638.936</v>
      </c>
      <c r="Q69">
        <v>4.642465970731788</v>
      </c>
      <c r="R69">
        <v>0</v>
      </c>
      <c r="S69">
        <v>0</v>
      </c>
      <c r="T69">
        <v>3</v>
      </c>
      <c r="U69">
        <v>77019254813.70343</v>
      </c>
      <c r="V69">
        <f t="shared" si="5"/>
        <v>25.067321290055304</v>
      </c>
      <c r="W69">
        <f t="shared" si="3"/>
        <v>0.04042057617004602</v>
      </c>
      <c r="X69">
        <f t="shared" si="4"/>
        <v>0.023392879574704928</v>
      </c>
    </row>
    <row r="70" spans="1:24" ht="12.75">
      <c r="A70" t="s">
        <v>5</v>
      </c>
      <c r="B70">
        <v>5</v>
      </c>
      <c r="C70">
        <v>1987</v>
      </c>
      <c r="D70">
        <v>352</v>
      </c>
      <c r="E70">
        <v>26700</v>
      </c>
      <c r="F70">
        <v>0</v>
      </c>
      <c r="G70">
        <v>745</v>
      </c>
      <c r="H70">
        <v>8435</v>
      </c>
      <c r="I70">
        <v>0.013183520599250936</v>
      </c>
      <c r="J70">
        <v>-4.328787668790244</v>
      </c>
      <c r="K70">
        <v>0</v>
      </c>
      <c r="L70">
        <v>-5</v>
      </c>
      <c r="M70">
        <v>0</v>
      </c>
      <c r="N70">
        <v>0</v>
      </c>
      <c r="O70">
        <v>0</v>
      </c>
      <c r="P70">
        <v>4896</v>
      </c>
      <c r="Q70">
        <v>4.6434288981051814</v>
      </c>
      <c r="R70">
        <v>0</v>
      </c>
      <c r="S70">
        <v>0</v>
      </c>
      <c r="T70">
        <v>3</v>
      </c>
      <c r="U70">
        <v>103147921760.3912</v>
      </c>
      <c r="V70">
        <f t="shared" si="5"/>
        <v>25.359429928518495</v>
      </c>
      <c r="W70">
        <f t="shared" si="3"/>
        <v>0.28861734113989534</v>
      </c>
      <c r="X70">
        <f t="shared" si="4"/>
        <v>0.0009629273733935406</v>
      </c>
    </row>
    <row r="71" spans="1:24" ht="12.75">
      <c r="A71" t="s">
        <v>5</v>
      </c>
      <c r="B71">
        <v>5</v>
      </c>
      <c r="C71">
        <v>1988</v>
      </c>
      <c r="D71">
        <v>357</v>
      </c>
      <c r="E71">
        <v>27500</v>
      </c>
      <c r="F71">
        <v>0</v>
      </c>
      <c r="G71">
        <v>644</v>
      </c>
      <c r="H71">
        <v>8574</v>
      </c>
      <c r="I71">
        <v>0.012981818181818181</v>
      </c>
      <c r="J71">
        <v>-4.344205501875024</v>
      </c>
      <c r="K71">
        <v>0</v>
      </c>
      <c r="L71">
        <v>-5</v>
      </c>
      <c r="M71">
        <v>0</v>
      </c>
      <c r="N71">
        <v>0</v>
      </c>
      <c r="O71">
        <v>0</v>
      </c>
      <c r="P71">
        <v>5482</v>
      </c>
      <c r="Q71">
        <v>4.662495252607361</v>
      </c>
      <c r="R71">
        <v>0</v>
      </c>
      <c r="S71">
        <v>0</v>
      </c>
      <c r="T71">
        <v>1</v>
      </c>
      <c r="U71">
        <v>105057331504.7576</v>
      </c>
      <c r="V71">
        <f t="shared" si="5"/>
        <v>25.377772052423374</v>
      </c>
      <c r="W71">
        <f t="shared" si="3"/>
        <v>0.02952243926632292</v>
      </c>
      <c r="X71">
        <f t="shared" si="4"/>
        <v>0.019066354502179195</v>
      </c>
    </row>
    <row r="72" spans="1:24" ht="12.75">
      <c r="A72" t="s">
        <v>5</v>
      </c>
      <c r="B72">
        <v>5</v>
      </c>
      <c r="C72">
        <v>1989</v>
      </c>
      <c r="D72">
        <v>353</v>
      </c>
      <c r="E72">
        <v>28000</v>
      </c>
      <c r="F72">
        <v>0</v>
      </c>
      <c r="G72">
        <v>1775</v>
      </c>
      <c r="H72">
        <v>9695</v>
      </c>
      <c r="I72">
        <v>0.012607142857142857</v>
      </c>
      <c r="J72">
        <v>-4.3734917322240445</v>
      </c>
      <c r="K72">
        <v>0</v>
      </c>
      <c r="L72">
        <v>-5</v>
      </c>
      <c r="M72">
        <v>0</v>
      </c>
      <c r="N72">
        <v>0</v>
      </c>
      <c r="O72">
        <v>0</v>
      </c>
      <c r="P72">
        <v>6027</v>
      </c>
      <c r="Q72">
        <v>4.68213122712422</v>
      </c>
      <c r="R72">
        <v>0</v>
      </c>
      <c r="S72">
        <v>0</v>
      </c>
      <c r="T72">
        <v>1</v>
      </c>
      <c r="U72">
        <v>112134733849.31291</v>
      </c>
      <c r="V72">
        <f t="shared" si="5"/>
        <v>25.44296696603732</v>
      </c>
      <c r="W72">
        <f t="shared" si="3"/>
        <v>0.018018505502677584</v>
      </c>
      <c r="X72">
        <f t="shared" si="4"/>
        <v>0.019635974516859278</v>
      </c>
    </row>
    <row r="73" spans="1:24" ht="12.75">
      <c r="A73" t="s">
        <v>5</v>
      </c>
      <c r="B73">
        <v>5</v>
      </c>
      <c r="C73">
        <v>1990</v>
      </c>
      <c r="D73">
        <v>352</v>
      </c>
      <c r="E73">
        <v>29900</v>
      </c>
      <c r="F73">
        <v>0</v>
      </c>
      <c r="G73">
        <v>2208</v>
      </c>
      <c r="H73">
        <v>9858</v>
      </c>
      <c r="I73">
        <v>0.01177257525083612</v>
      </c>
      <c r="J73">
        <v>-4.441982583780681</v>
      </c>
      <c r="K73">
        <v>0</v>
      </c>
      <c r="L73">
        <v>-5</v>
      </c>
      <c r="M73">
        <v>0</v>
      </c>
      <c r="N73">
        <v>0</v>
      </c>
      <c r="O73">
        <v>0</v>
      </c>
      <c r="P73">
        <v>6171</v>
      </c>
      <c r="Q73">
        <v>4.701389043728634</v>
      </c>
      <c r="R73">
        <v>0</v>
      </c>
      <c r="S73">
        <v>0</v>
      </c>
      <c r="T73">
        <v>1</v>
      </c>
      <c r="U73">
        <v>211605530683.42032</v>
      </c>
      <c r="V73">
        <f t="shared" si="5"/>
        <v>26.077989674034253</v>
      </c>
      <c r="W73">
        <f t="shared" si="3"/>
        <v>0.06565397022143671</v>
      </c>
      <c r="X73">
        <f t="shared" si="4"/>
        <v>0.019257816604413946</v>
      </c>
    </row>
    <row r="74" spans="1:24" ht="12.75">
      <c r="A74" t="s">
        <v>5</v>
      </c>
      <c r="B74">
        <v>5</v>
      </c>
      <c r="C74">
        <v>1991</v>
      </c>
      <c r="D74">
        <v>385</v>
      </c>
      <c r="E74">
        <v>30900</v>
      </c>
      <c r="F74">
        <v>0</v>
      </c>
      <c r="G74">
        <v>2640</v>
      </c>
      <c r="H74">
        <v>9720</v>
      </c>
      <c r="I74">
        <v>0.012459546925566342</v>
      </c>
      <c r="J74">
        <v>-4.385268128598053</v>
      </c>
      <c r="K74">
        <v>0</v>
      </c>
      <c r="L74">
        <v>6</v>
      </c>
      <c r="M74">
        <v>0</v>
      </c>
      <c r="N74">
        <v>0</v>
      </c>
      <c r="O74">
        <v>0</v>
      </c>
      <c r="P74">
        <v>5765</v>
      </c>
      <c r="Q74">
        <v>4.71760561531788</v>
      </c>
      <c r="R74">
        <v>0</v>
      </c>
      <c r="S74">
        <v>0</v>
      </c>
      <c r="T74">
        <v>1</v>
      </c>
      <c r="U74">
        <v>220546375801.67007</v>
      </c>
      <c r="V74">
        <f t="shared" si="5"/>
        <v>26.11937383081494</v>
      </c>
      <c r="W74">
        <f t="shared" si="3"/>
        <v>0.032897703507059006</v>
      </c>
      <c r="X74">
        <f t="shared" si="4"/>
        <v>0.016216571589246165</v>
      </c>
    </row>
    <row r="75" spans="1:24" ht="12.75">
      <c r="A75" t="s">
        <v>5</v>
      </c>
      <c r="B75">
        <v>5</v>
      </c>
      <c r="C75">
        <v>1992</v>
      </c>
      <c r="D75">
        <v>429</v>
      </c>
      <c r="E75">
        <v>32600</v>
      </c>
      <c r="F75">
        <v>0</v>
      </c>
      <c r="G75">
        <v>3360</v>
      </c>
      <c r="H75">
        <v>10370</v>
      </c>
      <c r="I75">
        <v>0.013159509202453987</v>
      </c>
      <c r="J75">
        <v>-4.330610648426782</v>
      </c>
      <c r="K75">
        <v>0</v>
      </c>
      <c r="L75">
        <v>6</v>
      </c>
      <c r="M75">
        <v>0</v>
      </c>
      <c r="N75">
        <v>0</v>
      </c>
      <c r="O75">
        <v>0</v>
      </c>
      <c r="P75">
        <v>6636</v>
      </c>
      <c r="Q75">
        <v>4.73356340075649</v>
      </c>
      <c r="R75">
        <v>0</v>
      </c>
      <c r="S75">
        <v>0</v>
      </c>
      <c r="T75">
        <v>1</v>
      </c>
      <c r="U75">
        <v>240535323938.42145</v>
      </c>
      <c r="V75">
        <f t="shared" si="5"/>
        <v>26.206132792789678</v>
      </c>
      <c r="W75">
        <f t="shared" si="3"/>
        <v>0.05355610446896186</v>
      </c>
      <c r="X75">
        <f t="shared" si="4"/>
        <v>0.015957785438610372</v>
      </c>
    </row>
    <row r="76" spans="1:24" ht="12.75">
      <c r="A76" t="s">
        <v>5</v>
      </c>
      <c r="B76">
        <v>5</v>
      </c>
      <c r="C76">
        <v>1993</v>
      </c>
      <c r="D76">
        <v>458</v>
      </c>
      <c r="E76">
        <v>34100</v>
      </c>
      <c r="F76">
        <v>0</v>
      </c>
      <c r="G76">
        <v>3770</v>
      </c>
      <c r="H76">
        <v>11680</v>
      </c>
      <c r="I76">
        <v>0.01343108504398827</v>
      </c>
      <c r="J76">
        <v>-4.310183479157423</v>
      </c>
      <c r="K76">
        <v>0</v>
      </c>
      <c r="L76">
        <v>6</v>
      </c>
      <c r="M76">
        <v>0</v>
      </c>
      <c r="N76">
        <v>0</v>
      </c>
      <c r="O76">
        <v>0</v>
      </c>
      <c r="P76">
        <v>6773</v>
      </c>
      <c r="Q76">
        <v>4.749270529961848</v>
      </c>
      <c r="R76">
        <v>0</v>
      </c>
      <c r="S76">
        <v>0</v>
      </c>
      <c r="T76">
        <v>1</v>
      </c>
      <c r="U76">
        <v>256319704719.70013</v>
      </c>
      <c r="V76">
        <f t="shared" si="5"/>
        <v>26.26969134882707</v>
      </c>
      <c r="W76">
        <f t="shared" si="3"/>
        <v>0.044985095916809215</v>
      </c>
      <c r="X76">
        <f t="shared" si="4"/>
        <v>0.01570712920535744</v>
      </c>
    </row>
    <row r="77" spans="1:24" ht="12.75">
      <c r="A77" t="s">
        <v>5</v>
      </c>
      <c r="B77">
        <v>5</v>
      </c>
      <c r="C77">
        <v>1994</v>
      </c>
      <c r="D77">
        <v>463</v>
      </c>
      <c r="E77">
        <v>35600</v>
      </c>
      <c r="F77">
        <v>0</v>
      </c>
      <c r="G77">
        <v>3520</v>
      </c>
      <c r="H77">
        <v>12110</v>
      </c>
      <c r="I77">
        <v>0.01300561797752809</v>
      </c>
      <c r="J77">
        <v>-4.342373862753888</v>
      </c>
      <c r="K77">
        <v>0</v>
      </c>
      <c r="L77">
        <v>6</v>
      </c>
      <c r="M77">
        <v>0</v>
      </c>
      <c r="N77">
        <v>0</v>
      </c>
      <c r="O77">
        <v>0</v>
      </c>
      <c r="P77">
        <v>7786</v>
      </c>
      <c r="Q77">
        <v>4.76473475565943</v>
      </c>
      <c r="R77">
        <v>0</v>
      </c>
      <c r="S77">
        <v>0</v>
      </c>
      <c r="T77">
        <v>1</v>
      </c>
      <c r="U77">
        <v>268714818728.83734</v>
      </c>
      <c r="V77">
        <f t="shared" si="5"/>
        <v>26.316916500763718</v>
      </c>
      <c r="W77">
        <f t="shared" si="3"/>
        <v>0.04304825356851438</v>
      </c>
      <c r="X77">
        <f t="shared" si="4"/>
        <v>0.015464225697582101</v>
      </c>
    </row>
    <row r="78" spans="1:24" ht="12.75">
      <c r="A78" t="s">
        <v>5</v>
      </c>
      <c r="B78">
        <v>5</v>
      </c>
      <c r="C78">
        <v>1995</v>
      </c>
      <c r="D78">
        <v>458</v>
      </c>
      <c r="E78">
        <v>37600</v>
      </c>
      <c r="F78">
        <v>0</v>
      </c>
      <c r="G78">
        <v>4490</v>
      </c>
      <c r="H78">
        <v>12660</v>
      </c>
      <c r="I78">
        <v>0.012180851063829786</v>
      </c>
      <c r="J78">
        <v>-4.407890145263801</v>
      </c>
      <c r="K78">
        <v>0</v>
      </c>
      <c r="L78">
        <v>6</v>
      </c>
      <c r="M78">
        <v>0</v>
      </c>
      <c r="N78">
        <v>0</v>
      </c>
      <c r="O78">
        <v>0</v>
      </c>
      <c r="P78">
        <v>10013</v>
      </c>
      <c r="Q78">
        <v>4.7808027546312495</v>
      </c>
      <c r="R78">
        <v>0</v>
      </c>
      <c r="S78">
        <v>0</v>
      </c>
      <c r="T78">
        <v>1</v>
      </c>
      <c r="U78">
        <v>297515686374.5345</v>
      </c>
      <c r="V78">
        <f t="shared" si="5"/>
        <v>26.418732787851418</v>
      </c>
      <c r="W78">
        <f t="shared" si="3"/>
        <v>0.0546584125378633</v>
      </c>
      <c r="X78">
        <f t="shared" si="4"/>
        <v>0.01606799897181954</v>
      </c>
    </row>
    <row r="79" spans="1:24" ht="12.75">
      <c r="A79" t="s">
        <v>5</v>
      </c>
      <c r="B79">
        <v>5</v>
      </c>
      <c r="C79">
        <v>1996</v>
      </c>
      <c r="D79">
        <v>524</v>
      </c>
      <c r="E79">
        <v>39400</v>
      </c>
      <c r="F79">
        <v>0</v>
      </c>
      <c r="G79">
        <v>4030</v>
      </c>
      <c r="H79">
        <v>14330</v>
      </c>
      <c r="I79">
        <v>0.013299492385786801</v>
      </c>
      <c r="J79">
        <v>-4.320029410964983</v>
      </c>
      <c r="K79">
        <v>0</v>
      </c>
      <c r="L79">
        <v>6</v>
      </c>
      <c r="M79">
        <v>0</v>
      </c>
      <c r="N79">
        <v>0</v>
      </c>
      <c r="O79">
        <v>0</v>
      </c>
      <c r="P79">
        <v>10078</v>
      </c>
      <c r="Q79">
        <v>4.796616650559047</v>
      </c>
      <c r="R79">
        <v>0</v>
      </c>
      <c r="S79">
        <v>0</v>
      </c>
      <c r="T79">
        <v>1</v>
      </c>
      <c r="U79">
        <v>327348256649.5383</v>
      </c>
      <c r="V79">
        <f t="shared" si="5"/>
        <v>26.514290446172588</v>
      </c>
      <c r="W79">
        <f t="shared" si="3"/>
        <v>0.046761765908039266</v>
      </c>
      <c r="X79">
        <f t="shared" si="4"/>
        <v>0.01581389592779736</v>
      </c>
    </row>
    <row r="80" spans="1:24" ht="12.75">
      <c r="A80" t="s">
        <v>5</v>
      </c>
      <c r="B80">
        <v>5</v>
      </c>
      <c r="C80">
        <v>1997</v>
      </c>
      <c r="D80">
        <v>592</v>
      </c>
      <c r="E80">
        <v>41900</v>
      </c>
      <c r="F80">
        <v>0</v>
      </c>
      <c r="G80">
        <v>4233.2</v>
      </c>
      <c r="H80">
        <v>15133.2</v>
      </c>
      <c r="I80">
        <v>0.014128878281622912</v>
      </c>
      <c r="J80">
        <v>-4.259534471026224</v>
      </c>
      <c r="K80">
        <v>0</v>
      </c>
      <c r="L80">
        <v>6</v>
      </c>
      <c r="M80">
        <v>0</v>
      </c>
      <c r="N80">
        <v>0</v>
      </c>
      <c r="O80">
        <v>0</v>
      </c>
      <c r="P80">
        <v>10489</v>
      </c>
      <c r="Q80">
        <v>4.812997033190408</v>
      </c>
      <c r="R80">
        <v>0</v>
      </c>
      <c r="S80">
        <v>0</v>
      </c>
      <c r="T80">
        <v>1</v>
      </c>
      <c r="U80">
        <v>353677310892.6227</v>
      </c>
      <c r="V80">
        <f t="shared" si="5"/>
        <v>26.591650783214003</v>
      </c>
      <c r="W80">
        <f t="shared" si="3"/>
        <v>0.061520010624203536</v>
      </c>
      <c r="X80">
        <f t="shared" si="4"/>
        <v>0.0163803826313611</v>
      </c>
    </row>
    <row r="81" spans="1:24" ht="12.75">
      <c r="A81" t="s">
        <v>6</v>
      </c>
      <c r="B81">
        <v>6</v>
      </c>
      <c r="C81">
        <v>1981</v>
      </c>
      <c r="D81">
        <v>20.447999999999997</v>
      </c>
      <c r="E81">
        <v>1776.704</v>
      </c>
      <c r="F81">
        <v>0</v>
      </c>
      <c r="G81">
        <v>0</v>
      </c>
      <c r="H81">
        <v>0</v>
      </c>
      <c r="I81">
        <v>0.011508951406649615</v>
      </c>
      <c r="J81">
        <v>-4.464630163209092</v>
      </c>
      <c r="K81">
        <v>0</v>
      </c>
      <c r="L81">
        <v>9</v>
      </c>
      <c r="M81">
        <v>0</v>
      </c>
      <c r="N81">
        <v>1</v>
      </c>
      <c r="O81">
        <v>0</v>
      </c>
      <c r="P81">
        <v>1293.876</v>
      </c>
      <c r="Q81">
        <v>-1.2039728043259361</v>
      </c>
      <c r="R81">
        <v>0</v>
      </c>
      <c r="S81">
        <v>0</v>
      </c>
      <c r="T81">
        <v>0</v>
      </c>
      <c r="V81">
        <f t="shared" si="5"/>
      </c>
      <c r="W81">
        <f t="shared" si="3"/>
      </c>
      <c r="X81">
        <f t="shared" si="4"/>
      </c>
    </row>
    <row r="82" spans="1:24" ht="12.75">
      <c r="A82" t="s">
        <v>6</v>
      </c>
      <c r="B82">
        <v>6</v>
      </c>
      <c r="C82">
        <v>1982</v>
      </c>
      <c r="D82">
        <v>13.631999999999998</v>
      </c>
      <c r="E82">
        <v>1683.552</v>
      </c>
      <c r="F82">
        <v>0</v>
      </c>
      <c r="G82">
        <v>0</v>
      </c>
      <c r="H82">
        <v>0</v>
      </c>
      <c r="I82">
        <v>0.008097165991902832</v>
      </c>
      <c r="J82">
        <v>-4.816241156068032</v>
      </c>
      <c r="K82">
        <v>0</v>
      </c>
      <c r="L82">
        <v>9</v>
      </c>
      <c r="M82">
        <v>0</v>
      </c>
      <c r="N82">
        <v>1</v>
      </c>
      <c r="O82">
        <v>0</v>
      </c>
      <c r="P82">
        <v>1285.9519999999998</v>
      </c>
      <c r="Q82">
        <v>-1.2039728043259361</v>
      </c>
      <c r="R82">
        <v>0</v>
      </c>
      <c r="S82">
        <v>0</v>
      </c>
      <c r="T82">
        <v>0</v>
      </c>
      <c r="V82">
        <f t="shared" si="5"/>
      </c>
      <c r="W82">
        <f t="shared" si="3"/>
        <v>-0.05385411524922379</v>
      </c>
      <c r="X82">
        <f t="shared" si="4"/>
        <v>0</v>
      </c>
    </row>
    <row r="83" spans="1:24" ht="12.75">
      <c r="A83" t="s">
        <v>6</v>
      </c>
      <c r="B83">
        <v>6</v>
      </c>
      <c r="C83">
        <v>1983</v>
      </c>
      <c r="D83">
        <v>14.767999999999999</v>
      </c>
      <c r="E83">
        <v>1666.512</v>
      </c>
      <c r="F83">
        <v>0</v>
      </c>
      <c r="G83">
        <v>0</v>
      </c>
      <c r="H83">
        <v>0</v>
      </c>
      <c r="I83">
        <v>0.008861622358554873</v>
      </c>
      <c r="J83">
        <v>-4.726025420681445</v>
      </c>
      <c r="K83">
        <v>0</v>
      </c>
      <c r="L83">
        <v>9</v>
      </c>
      <c r="M83">
        <v>0</v>
      </c>
      <c r="N83">
        <v>1</v>
      </c>
      <c r="O83">
        <v>0</v>
      </c>
      <c r="P83">
        <v>1433.1119999999999</v>
      </c>
      <c r="Q83">
        <v>-1.2039728043259361</v>
      </c>
      <c r="R83">
        <v>0</v>
      </c>
      <c r="S83">
        <v>0</v>
      </c>
      <c r="T83">
        <v>0</v>
      </c>
      <c r="V83">
        <f t="shared" si="5"/>
      </c>
      <c r="W83">
        <f t="shared" si="3"/>
        <v>-0.010173027713050509</v>
      </c>
      <c r="X83">
        <f t="shared" si="4"/>
        <v>0</v>
      </c>
    </row>
    <row r="84" spans="1:24" ht="12.75">
      <c r="A84" t="s">
        <v>6</v>
      </c>
      <c r="B84">
        <v>6</v>
      </c>
      <c r="C84">
        <v>1984</v>
      </c>
      <c r="D84">
        <v>17.04</v>
      </c>
      <c r="E84">
        <v>1730.128</v>
      </c>
      <c r="F84">
        <v>0</v>
      </c>
      <c r="G84">
        <v>0</v>
      </c>
      <c r="H84">
        <v>0</v>
      </c>
      <c r="I84">
        <v>0.00984898227183191</v>
      </c>
      <c r="J84">
        <v>-4.620387151792952</v>
      </c>
      <c r="K84">
        <v>0</v>
      </c>
      <c r="L84">
        <v>9</v>
      </c>
      <c r="M84">
        <v>0</v>
      </c>
      <c r="N84">
        <v>1</v>
      </c>
      <c r="O84">
        <v>0</v>
      </c>
      <c r="P84">
        <v>1532.7279999999998</v>
      </c>
      <c r="Q84">
        <v>-1.2039728043259361</v>
      </c>
      <c r="R84">
        <v>0</v>
      </c>
      <c r="S84">
        <v>0</v>
      </c>
      <c r="T84">
        <v>0</v>
      </c>
      <c r="V84">
        <f t="shared" si="5"/>
      </c>
      <c r="W84">
        <f t="shared" si="3"/>
        <v>0.037462574752179734</v>
      </c>
      <c r="X84">
        <f t="shared" si="4"/>
        <v>0</v>
      </c>
    </row>
    <row r="85" spans="1:24" ht="12.75">
      <c r="A85" t="s">
        <v>6</v>
      </c>
      <c r="B85">
        <v>6</v>
      </c>
      <c r="C85">
        <v>1985</v>
      </c>
      <c r="D85">
        <v>18.176</v>
      </c>
      <c r="E85">
        <v>1744.8959999999997</v>
      </c>
      <c r="F85">
        <v>0</v>
      </c>
      <c r="G85">
        <v>0</v>
      </c>
      <c r="H85">
        <v>0</v>
      </c>
      <c r="I85">
        <v>0.010416666666666668</v>
      </c>
      <c r="J85">
        <v>-4.564348191467836</v>
      </c>
      <c r="K85">
        <v>0</v>
      </c>
      <c r="L85">
        <v>9</v>
      </c>
      <c r="M85">
        <v>0</v>
      </c>
      <c r="N85">
        <v>1</v>
      </c>
      <c r="O85">
        <v>0</v>
      </c>
      <c r="P85">
        <v>1353.8719999999998</v>
      </c>
      <c r="Q85">
        <v>-1.2039728043259361</v>
      </c>
      <c r="R85">
        <v>0</v>
      </c>
      <c r="S85">
        <v>0</v>
      </c>
      <c r="T85">
        <v>0</v>
      </c>
      <c r="V85">
        <f t="shared" si="5"/>
      </c>
      <c r="W85">
        <f aca="true" t="shared" si="6" ref="W85:W148">IF(AND(B85=B84,C85-C84&lt;=2),(LN(E85)-LN(E84))/(C85-C84),"")</f>
        <v>0.00849956081245562</v>
      </c>
      <c r="X85">
        <f aca="true" t="shared" si="7" ref="X85:X148">IF(AND(B85=B84,C85-C84&lt;=2),(Q85-Q84)/(C85-C84),"")</f>
        <v>0</v>
      </c>
    </row>
    <row r="86" spans="1:24" ht="12.75">
      <c r="A86" t="s">
        <v>6</v>
      </c>
      <c r="B86">
        <v>6</v>
      </c>
      <c r="C86">
        <v>1986</v>
      </c>
      <c r="D86">
        <v>11.36</v>
      </c>
      <c r="E86">
        <v>1905.072</v>
      </c>
      <c r="F86">
        <v>0</v>
      </c>
      <c r="G86">
        <v>0</v>
      </c>
      <c r="H86">
        <v>0</v>
      </c>
      <c r="I86">
        <v>0.005963029218843173</v>
      </c>
      <c r="J86">
        <v>-5.122176668829163</v>
      </c>
      <c r="K86">
        <v>0</v>
      </c>
      <c r="L86">
        <v>9</v>
      </c>
      <c r="M86">
        <v>0</v>
      </c>
      <c r="N86">
        <v>1</v>
      </c>
      <c r="O86">
        <v>0</v>
      </c>
      <c r="P86">
        <v>1185.204</v>
      </c>
      <c r="Q86">
        <v>-1.2039728043259361</v>
      </c>
      <c r="R86">
        <v>0</v>
      </c>
      <c r="S86">
        <v>0</v>
      </c>
      <c r="T86">
        <v>0</v>
      </c>
      <c r="V86">
        <f t="shared" si="5"/>
      </c>
      <c r="W86">
        <f t="shared" si="6"/>
        <v>0.08782484811559144</v>
      </c>
      <c r="X86">
        <f t="shared" si="7"/>
        <v>0</v>
      </c>
    </row>
    <row r="87" spans="1:24" ht="12.75">
      <c r="A87" t="s">
        <v>6</v>
      </c>
      <c r="B87">
        <v>6</v>
      </c>
      <c r="C87">
        <v>1987</v>
      </c>
      <c r="D87">
        <v>10</v>
      </c>
      <c r="E87">
        <v>1740</v>
      </c>
      <c r="F87">
        <v>0</v>
      </c>
      <c r="G87">
        <v>0</v>
      </c>
      <c r="H87">
        <v>0</v>
      </c>
      <c r="I87">
        <v>0.005747126436781609</v>
      </c>
      <c r="J87">
        <v>-5.159055299214529</v>
      </c>
      <c r="K87">
        <v>0</v>
      </c>
      <c r="L87">
        <v>9</v>
      </c>
      <c r="M87">
        <v>0</v>
      </c>
      <c r="N87">
        <v>1</v>
      </c>
      <c r="O87">
        <v>0</v>
      </c>
      <c r="P87">
        <v>874</v>
      </c>
      <c r="Q87">
        <v>-1.2039728043259361</v>
      </c>
      <c r="R87">
        <v>0</v>
      </c>
      <c r="S87">
        <v>0</v>
      </c>
      <c r="T87">
        <v>0</v>
      </c>
      <c r="V87">
        <f t="shared" si="5"/>
      </c>
      <c r="W87">
        <f t="shared" si="6"/>
        <v>-0.09063468991359347</v>
      </c>
      <c r="X87">
        <f t="shared" si="7"/>
        <v>0</v>
      </c>
    </row>
    <row r="88" spans="1:24" ht="12.75">
      <c r="A88" t="s">
        <v>6</v>
      </c>
      <c r="B88">
        <v>6</v>
      </c>
      <c r="C88">
        <v>1988</v>
      </c>
      <c r="D88">
        <v>13</v>
      </c>
      <c r="E88">
        <v>1820</v>
      </c>
      <c r="F88">
        <v>0</v>
      </c>
      <c r="G88">
        <v>0</v>
      </c>
      <c r="H88">
        <v>0</v>
      </c>
      <c r="I88">
        <v>0.007142857142857143</v>
      </c>
      <c r="J88">
        <v>-4.941642422609305</v>
      </c>
      <c r="K88">
        <v>0</v>
      </c>
      <c r="L88">
        <v>9</v>
      </c>
      <c r="M88">
        <v>0</v>
      </c>
      <c r="N88">
        <v>1</v>
      </c>
      <c r="O88">
        <v>0</v>
      </c>
      <c r="P88">
        <v>955</v>
      </c>
      <c r="Q88">
        <v>-1.2039728043259361</v>
      </c>
      <c r="R88">
        <v>0</v>
      </c>
      <c r="S88">
        <v>0</v>
      </c>
      <c r="T88">
        <v>0</v>
      </c>
      <c r="V88">
        <f t="shared" si="5"/>
      </c>
      <c r="W88">
        <f t="shared" si="6"/>
        <v>0.044951387862266046</v>
      </c>
      <c r="X88">
        <f t="shared" si="7"/>
        <v>0</v>
      </c>
    </row>
    <row r="89" spans="1:24" ht="12.75">
      <c r="A89" t="s">
        <v>6</v>
      </c>
      <c r="B89">
        <v>6</v>
      </c>
      <c r="C89">
        <v>1989</v>
      </c>
      <c r="D89">
        <v>12</v>
      </c>
      <c r="E89">
        <v>1920</v>
      </c>
      <c r="F89">
        <v>0</v>
      </c>
      <c r="G89">
        <v>0</v>
      </c>
      <c r="H89">
        <v>0</v>
      </c>
      <c r="I89">
        <v>0.00625</v>
      </c>
      <c r="J89">
        <v>-5.075173815233827</v>
      </c>
      <c r="K89">
        <v>0</v>
      </c>
      <c r="L89">
        <v>9</v>
      </c>
      <c r="M89">
        <v>0</v>
      </c>
      <c r="N89">
        <v>1</v>
      </c>
      <c r="O89">
        <v>0</v>
      </c>
      <c r="P89">
        <v>1045</v>
      </c>
      <c r="Q89">
        <v>-1.2039728043259361</v>
      </c>
      <c r="R89">
        <v>0</v>
      </c>
      <c r="S89">
        <v>0</v>
      </c>
      <c r="T89">
        <v>0</v>
      </c>
      <c r="V89">
        <f t="shared" si="5"/>
      </c>
      <c r="W89">
        <f t="shared" si="6"/>
        <v>0.053488684950986354</v>
      </c>
      <c r="X89">
        <f t="shared" si="7"/>
        <v>0</v>
      </c>
    </row>
    <row r="90" spans="1:24" ht="12.75">
      <c r="A90" t="s">
        <v>6</v>
      </c>
      <c r="B90">
        <v>6</v>
      </c>
      <c r="C90">
        <v>1993</v>
      </c>
      <c r="D90">
        <v>13</v>
      </c>
      <c r="E90">
        <v>1690</v>
      </c>
      <c r="F90">
        <v>0</v>
      </c>
      <c r="G90">
        <v>0</v>
      </c>
      <c r="H90">
        <v>0</v>
      </c>
      <c r="I90">
        <v>0.007692307692307693</v>
      </c>
      <c r="J90">
        <v>-4.867534450455582</v>
      </c>
      <c r="K90">
        <v>0</v>
      </c>
      <c r="L90">
        <v>9</v>
      </c>
      <c r="M90">
        <v>0</v>
      </c>
      <c r="N90">
        <v>1</v>
      </c>
      <c r="O90">
        <v>0</v>
      </c>
      <c r="P90">
        <v>817</v>
      </c>
      <c r="Q90">
        <v>-1.2039728043259361</v>
      </c>
      <c r="R90">
        <v>0</v>
      </c>
      <c r="S90">
        <v>0</v>
      </c>
      <c r="T90">
        <v>0</v>
      </c>
      <c r="V90">
        <f t="shared" si="5"/>
      </c>
      <c r="W90">
        <f t="shared" si="6"/>
      </c>
      <c r="X90">
        <f t="shared" si="7"/>
      </c>
    </row>
    <row r="91" spans="1:24" ht="12.75">
      <c r="A91" t="s">
        <v>6</v>
      </c>
      <c r="B91">
        <v>6</v>
      </c>
      <c r="C91">
        <v>1994</v>
      </c>
      <c r="D91">
        <v>14</v>
      </c>
      <c r="E91">
        <v>1770</v>
      </c>
      <c r="F91">
        <v>0</v>
      </c>
      <c r="G91">
        <v>0</v>
      </c>
      <c r="H91">
        <v>0</v>
      </c>
      <c r="I91">
        <v>0.007909604519774011</v>
      </c>
      <c r="J91">
        <v>-4.839677495952616</v>
      </c>
      <c r="K91">
        <v>0</v>
      </c>
      <c r="L91">
        <v>9</v>
      </c>
      <c r="M91">
        <v>0</v>
      </c>
      <c r="N91">
        <v>1</v>
      </c>
      <c r="O91">
        <v>0</v>
      </c>
      <c r="P91">
        <v>847</v>
      </c>
      <c r="Q91">
        <v>-1.2039728043259361</v>
      </c>
      <c r="R91">
        <v>0</v>
      </c>
      <c r="S91">
        <v>0</v>
      </c>
      <c r="T91">
        <v>0</v>
      </c>
      <c r="V91">
        <f t="shared" si="5"/>
      </c>
      <c r="W91">
        <f t="shared" si="6"/>
        <v>0.046251017650755344</v>
      </c>
      <c r="X91">
        <f t="shared" si="7"/>
        <v>0</v>
      </c>
    </row>
    <row r="92" spans="1:24" ht="12.75">
      <c r="A92" t="s">
        <v>6</v>
      </c>
      <c r="B92">
        <v>6</v>
      </c>
      <c r="C92">
        <v>1995</v>
      </c>
      <c r="D92">
        <v>14</v>
      </c>
      <c r="E92">
        <v>1780</v>
      </c>
      <c r="F92">
        <v>0</v>
      </c>
      <c r="G92">
        <v>0</v>
      </c>
      <c r="H92">
        <v>0</v>
      </c>
      <c r="I92">
        <v>0.007865168539325843</v>
      </c>
      <c r="J92">
        <v>-4.845311313670872</v>
      </c>
      <c r="K92">
        <v>0</v>
      </c>
      <c r="L92">
        <v>9</v>
      </c>
      <c r="M92">
        <v>0</v>
      </c>
      <c r="N92">
        <v>1</v>
      </c>
      <c r="O92">
        <v>0</v>
      </c>
      <c r="P92">
        <v>1035</v>
      </c>
      <c r="Q92">
        <v>-1.2039728043259361</v>
      </c>
      <c r="R92">
        <v>0</v>
      </c>
      <c r="S92">
        <v>0</v>
      </c>
      <c r="T92">
        <v>0</v>
      </c>
      <c r="V92">
        <f t="shared" si="5"/>
      </c>
      <c r="W92">
        <f t="shared" si="6"/>
        <v>0.005633817718256218</v>
      </c>
      <c r="X92">
        <f t="shared" si="7"/>
        <v>0</v>
      </c>
    </row>
    <row r="93" spans="1:24" ht="12.75">
      <c r="A93" t="s">
        <v>6</v>
      </c>
      <c r="B93">
        <v>6</v>
      </c>
      <c r="C93">
        <v>1996</v>
      </c>
      <c r="D93">
        <v>14</v>
      </c>
      <c r="E93">
        <v>1870</v>
      </c>
      <c r="F93">
        <v>0</v>
      </c>
      <c r="G93">
        <v>0</v>
      </c>
      <c r="H93">
        <v>0</v>
      </c>
      <c r="I93">
        <v>0.0074866310160427805</v>
      </c>
      <c r="J93">
        <v>-4.894636380233374</v>
      </c>
      <c r="K93">
        <v>0</v>
      </c>
      <c r="L93">
        <v>9</v>
      </c>
      <c r="M93">
        <v>0</v>
      </c>
      <c r="N93">
        <v>1</v>
      </c>
      <c r="O93">
        <v>0</v>
      </c>
      <c r="P93">
        <v>1133</v>
      </c>
      <c r="Q93">
        <v>-1.2039728043259361</v>
      </c>
      <c r="R93">
        <v>0</v>
      </c>
      <c r="S93">
        <v>0</v>
      </c>
      <c r="T93">
        <v>0</v>
      </c>
      <c r="V93">
        <f t="shared" si="5"/>
      </c>
      <c r="W93">
        <f t="shared" si="6"/>
        <v>0.049325066562501796</v>
      </c>
      <c r="X93">
        <f t="shared" si="7"/>
        <v>0</v>
      </c>
    </row>
    <row r="94" spans="1:24" ht="12.75">
      <c r="A94" t="s">
        <v>7</v>
      </c>
      <c r="B94">
        <v>7</v>
      </c>
      <c r="C94">
        <v>1981</v>
      </c>
      <c r="D94">
        <v>33.022</v>
      </c>
      <c r="E94">
        <v>1324.356</v>
      </c>
      <c r="F94">
        <v>0</v>
      </c>
      <c r="G94">
        <v>0</v>
      </c>
      <c r="H94">
        <v>972.1109999999998</v>
      </c>
      <c r="I94">
        <v>0.024934383202099737</v>
      </c>
      <c r="J94">
        <v>-3.691507576520206</v>
      </c>
      <c r="K94">
        <v>0</v>
      </c>
      <c r="L94">
        <v>-7</v>
      </c>
      <c r="M94">
        <v>0</v>
      </c>
      <c r="N94">
        <v>0</v>
      </c>
      <c r="O94">
        <v>0</v>
      </c>
      <c r="P94">
        <v>976.9159999999999</v>
      </c>
      <c r="Q94">
        <v>1.252762968495368</v>
      </c>
      <c r="R94">
        <v>0</v>
      </c>
      <c r="S94">
        <v>0</v>
      </c>
      <c r="T94">
        <v>0</v>
      </c>
      <c r="U94">
        <v>78165906200.91257</v>
      </c>
      <c r="V94">
        <f t="shared" si="5"/>
        <v>25.082099407344337</v>
      </c>
      <c r="W94">
        <f t="shared" si="6"/>
      </c>
      <c r="X94">
        <f t="shared" si="7"/>
      </c>
    </row>
    <row r="95" spans="1:24" ht="12.75">
      <c r="A95" t="s">
        <v>7</v>
      </c>
      <c r="B95">
        <v>7</v>
      </c>
      <c r="C95">
        <v>1983</v>
      </c>
      <c r="D95">
        <v>33.022</v>
      </c>
      <c r="E95">
        <v>1290.465</v>
      </c>
      <c r="F95">
        <v>0</v>
      </c>
      <c r="G95">
        <v>0</v>
      </c>
      <c r="H95">
        <v>680.8509999999999</v>
      </c>
      <c r="I95">
        <v>0.02558922558922559</v>
      </c>
      <c r="J95">
        <v>-3.665583891510414</v>
      </c>
      <c r="K95">
        <v>0</v>
      </c>
      <c r="L95">
        <v>-7</v>
      </c>
      <c r="M95">
        <v>0</v>
      </c>
      <c r="N95">
        <v>0</v>
      </c>
      <c r="O95">
        <v>0</v>
      </c>
      <c r="P95">
        <v>551.284</v>
      </c>
      <c r="Q95">
        <v>1.308332819650179</v>
      </c>
      <c r="R95">
        <v>0</v>
      </c>
      <c r="S95">
        <v>0</v>
      </c>
      <c r="T95">
        <v>0</v>
      </c>
      <c r="U95">
        <v>81337301959.31377</v>
      </c>
      <c r="V95">
        <f t="shared" si="5"/>
        <v>25.121870566962812</v>
      </c>
      <c r="W95">
        <f t="shared" si="6"/>
        <v>-0.012961842504895849</v>
      </c>
      <c r="X95">
        <f t="shared" si="7"/>
        <v>0.027784925577405417</v>
      </c>
    </row>
    <row r="96" spans="1:24" ht="12.75">
      <c r="A96" t="s">
        <v>7</v>
      </c>
      <c r="B96">
        <v>7</v>
      </c>
      <c r="C96">
        <v>1984</v>
      </c>
      <c r="D96">
        <v>33.022</v>
      </c>
      <c r="E96">
        <v>1387.793</v>
      </c>
      <c r="F96">
        <v>0</v>
      </c>
      <c r="G96">
        <v>0</v>
      </c>
      <c r="H96">
        <v>640.056</v>
      </c>
      <c r="I96">
        <v>0.023794614902943018</v>
      </c>
      <c r="J96">
        <v>-3.738295988488627</v>
      </c>
      <c r="K96">
        <v>0</v>
      </c>
      <c r="L96">
        <v>-7</v>
      </c>
      <c r="M96">
        <v>0</v>
      </c>
      <c r="N96">
        <v>0</v>
      </c>
      <c r="O96">
        <v>0</v>
      </c>
      <c r="P96">
        <v>665.616</v>
      </c>
      <c r="Q96">
        <v>1.3609765531356006</v>
      </c>
      <c r="R96">
        <v>0</v>
      </c>
      <c r="S96">
        <v>0</v>
      </c>
      <c r="T96">
        <v>0</v>
      </c>
      <c r="U96">
        <v>60388564207.86605</v>
      </c>
      <c r="V96">
        <f t="shared" si="5"/>
        <v>24.824065589654325</v>
      </c>
      <c r="W96">
        <f t="shared" si="6"/>
        <v>0.07271209697821224</v>
      </c>
      <c r="X96">
        <f t="shared" si="7"/>
        <v>0.05264373348542173</v>
      </c>
    </row>
    <row r="97" spans="1:24" ht="12.75">
      <c r="A97" t="s">
        <v>7</v>
      </c>
      <c r="B97">
        <v>7</v>
      </c>
      <c r="C97">
        <v>1986</v>
      </c>
      <c r="D97">
        <v>33.891</v>
      </c>
      <c r="E97">
        <v>1520.75</v>
      </c>
      <c r="F97">
        <v>0</v>
      </c>
      <c r="G97">
        <v>0</v>
      </c>
      <c r="H97">
        <v>515.5110000000001</v>
      </c>
      <c r="I97">
        <v>0.022285714285714284</v>
      </c>
      <c r="J97">
        <v>-3.8038094207879136</v>
      </c>
      <c r="K97">
        <v>0</v>
      </c>
      <c r="L97">
        <v>-7</v>
      </c>
      <c r="M97">
        <v>0</v>
      </c>
      <c r="N97">
        <v>0</v>
      </c>
      <c r="O97">
        <v>0</v>
      </c>
      <c r="P97">
        <v>573.924</v>
      </c>
      <c r="Q97">
        <v>1.410986973710262</v>
      </c>
      <c r="R97">
        <v>0</v>
      </c>
      <c r="S97">
        <v>0</v>
      </c>
      <c r="T97">
        <v>0</v>
      </c>
      <c r="U97">
        <v>72538430463.71696</v>
      </c>
      <c r="V97">
        <f t="shared" si="5"/>
        <v>25.007382333728337</v>
      </c>
      <c r="W97">
        <f t="shared" si="6"/>
        <v>0.045744459351273914</v>
      </c>
      <c r="X97">
        <f t="shared" si="7"/>
        <v>0.025005210287330715</v>
      </c>
    </row>
    <row r="98" spans="1:24" ht="12.75">
      <c r="A98" t="s">
        <v>7</v>
      </c>
      <c r="B98">
        <v>7</v>
      </c>
      <c r="C98">
        <v>1989</v>
      </c>
      <c r="D98">
        <v>34</v>
      </c>
      <c r="E98">
        <v>1540</v>
      </c>
      <c r="F98">
        <v>0</v>
      </c>
      <c r="G98">
        <v>0</v>
      </c>
      <c r="H98">
        <v>2283</v>
      </c>
      <c r="I98">
        <v>0.02207792207792208</v>
      </c>
      <c r="J98">
        <v>-3.8131771707915134</v>
      </c>
      <c r="K98">
        <v>0</v>
      </c>
      <c r="L98">
        <v>-7</v>
      </c>
      <c r="M98">
        <v>0</v>
      </c>
      <c r="N98">
        <v>0</v>
      </c>
      <c r="O98">
        <v>0</v>
      </c>
      <c r="P98">
        <v>370</v>
      </c>
      <c r="Q98">
        <v>1.5040773967762742</v>
      </c>
      <c r="R98">
        <v>0</v>
      </c>
      <c r="S98">
        <v>0</v>
      </c>
      <c r="T98">
        <v>0</v>
      </c>
      <c r="U98">
        <v>60602829316.840836</v>
      </c>
      <c r="V98">
        <f t="shared" si="5"/>
        <v>24.827607417328522</v>
      </c>
      <c r="W98">
        <f t="shared" si="6"/>
      </c>
      <c r="X98">
        <f t="shared" si="7"/>
      </c>
    </row>
    <row r="99" spans="1:24" ht="12.75">
      <c r="A99" t="s">
        <v>7</v>
      </c>
      <c r="B99">
        <v>7</v>
      </c>
      <c r="C99">
        <v>1990</v>
      </c>
      <c r="D99">
        <v>31</v>
      </c>
      <c r="E99">
        <v>1520</v>
      </c>
      <c r="F99">
        <v>0</v>
      </c>
      <c r="G99">
        <v>0</v>
      </c>
      <c r="H99">
        <v>2685.68</v>
      </c>
      <c r="I99">
        <v>0.020394736842105264</v>
      </c>
      <c r="J99">
        <v>-3.8924784093551756</v>
      </c>
      <c r="K99">
        <v>0</v>
      </c>
      <c r="L99">
        <v>-7</v>
      </c>
      <c r="M99">
        <v>0</v>
      </c>
      <c r="N99">
        <v>0</v>
      </c>
      <c r="O99">
        <v>0</v>
      </c>
      <c r="P99">
        <v>453</v>
      </c>
      <c r="Q99">
        <v>1.547562508716013</v>
      </c>
      <c r="R99">
        <v>0</v>
      </c>
      <c r="S99">
        <v>0</v>
      </c>
      <c r="T99">
        <v>0</v>
      </c>
      <c r="U99">
        <v>67352000000</v>
      </c>
      <c r="V99">
        <f t="shared" si="5"/>
        <v>24.933198434981772</v>
      </c>
      <c r="W99">
        <f t="shared" si="6"/>
        <v>-0.013072081567352178</v>
      </c>
      <c r="X99">
        <f t="shared" si="7"/>
        <v>0.04348511193973881</v>
      </c>
    </row>
    <row r="100" spans="1:24" ht="12.75">
      <c r="A100" t="s">
        <v>7</v>
      </c>
      <c r="B100">
        <v>7</v>
      </c>
      <c r="C100">
        <v>1992</v>
      </c>
      <c r="D100">
        <v>21</v>
      </c>
      <c r="E100">
        <v>1650</v>
      </c>
      <c r="F100">
        <v>0</v>
      </c>
      <c r="G100">
        <v>0</v>
      </c>
      <c r="H100">
        <v>3106</v>
      </c>
      <c r="I100">
        <v>0.012727272727272728</v>
      </c>
      <c r="J100">
        <v>-4.364008129171204</v>
      </c>
      <c r="K100">
        <v>0</v>
      </c>
      <c r="L100">
        <v>9</v>
      </c>
      <c r="M100">
        <v>0</v>
      </c>
      <c r="N100">
        <v>0</v>
      </c>
      <c r="O100">
        <v>0</v>
      </c>
      <c r="P100">
        <v>1012</v>
      </c>
      <c r="Q100">
        <v>1.6094379124341003</v>
      </c>
      <c r="R100">
        <v>0</v>
      </c>
      <c r="S100">
        <v>0</v>
      </c>
      <c r="T100">
        <v>0</v>
      </c>
      <c r="U100">
        <v>76620519373.21663</v>
      </c>
      <c r="V100">
        <f t="shared" si="5"/>
        <v>25.06213075475528</v>
      </c>
      <c r="W100">
        <f t="shared" si="6"/>
        <v>0.04103247652715192</v>
      </c>
      <c r="X100">
        <f t="shared" si="7"/>
        <v>0.030937701859043654</v>
      </c>
    </row>
    <row r="101" spans="1:24" ht="12.75">
      <c r="A101" t="s">
        <v>7</v>
      </c>
      <c r="B101">
        <v>7</v>
      </c>
      <c r="C101">
        <v>1993</v>
      </c>
      <c r="D101">
        <v>27</v>
      </c>
      <c r="E101">
        <v>1720</v>
      </c>
      <c r="F101">
        <v>0</v>
      </c>
      <c r="G101">
        <v>0</v>
      </c>
      <c r="H101">
        <v>2779</v>
      </c>
      <c r="I101">
        <v>0.015697674418604653</v>
      </c>
      <c r="J101">
        <v>-4.1542427038031695</v>
      </c>
      <c r="K101">
        <v>0</v>
      </c>
      <c r="L101">
        <v>9</v>
      </c>
      <c r="M101">
        <v>0</v>
      </c>
      <c r="N101">
        <v>0</v>
      </c>
      <c r="O101">
        <v>0</v>
      </c>
      <c r="P101">
        <v>1032</v>
      </c>
      <c r="Q101">
        <v>1.6486586255873816</v>
      </c>
      <c r="R101">
        <v>0</v>
      </c>
      <c r="S101">
        <v>0</v>
      </c>
      <c r="T101">
        <v>0</v>
      </c>
      <c r="U101">
        <v>84915049811.48561</v>
      </c>
      <c r="V101">
        <f t="shared" si="5"/>
        <v>25.164917179707054</v>
      </c>
      <c r="W101">
        <f t="shared" si="6"/>
        <v>0.041549002912872446</v>
      </c>
      <c r="X101">
        <f t="shared" si="7"/>
        <v>0.03922071315328135</v>
      </c>
    </row>
    <row r="102" spans="1:24" ht="12.75">
      <c r="A102" t="s">
        <v>7</v>
      </c>
      <c r="B102">
        <v>7</v>
      </c>
      <c r="C102">
        <v>1994</v>
      </c>
      <c r="D102">
        <v>42</v>
      </c>
      <c r="E102">
        <v>1790</v>
      </c>
      <c r="F102">
        <v>0</v>
      </c>
      <c r="G102">
        <v>0</v>
      </c>
      <c r="H102">
        <v>2943</v>
      </c>
      <c r="I102">
        <v>0.02346368715083799</v>
      </c>
      <c r="J102">
        <v>-3.7523012805514324</v>
      </c>
      <c r="K102">
        <v>0</v>
      </c>
      <c r="L102">
        <v>9</v>
      </c>
      <c r="M102">
        <v>0</v>
      </c>
      <c r="N102">
        <v>0</v>
      </c>
      <c r="O102">
        <v>0</v>
      </c>
      <c r="P102">
        <v>870</v>
      </c>
      <c r="Q102">
        <v>1.667706820558076</v>
      </c>
      <c r="R102">
        <v>0</v>
      </c>
      <c r="S102">
        <v>0</v>
      </c>
      <c r="T102">
        <v>0</v>
      </c>
      <c r="U102">
        <v>102517481522.58192</v>
      </c>
      <c r="V102">
        <f t="shared" si="5"/>
        <v>25.353299172422453</v>
      </c>
      <c r="W102">
        <f t="shared" si="6"/>
        <v>0.03989132902730219</v>
      </c>
      <c r="X102">
        <f t="shared" si="7"/>
        <v>0.019048194970694432</v>
      </c>
    </row>
    <row r="103" spans="1:24" ht="12.75">
      <c r="A103" t="s">
        <v>7</v>
      </c>
      <c r="B103">
        <v>7</v>
      </c>
      <c r="C103">
        <v>1995</v>
      </c>
      <c r="D103">
        <v>23</v>
      </c>
      <c r="E103">
        <v>1880</v>
      </c>
      <c r="F103">
        <v>0</v>
      </c>
      <c r="G103">
        <v>0</v>
      </c>
      <c r="H103">
        <v>2442</v>
      </c>
      <c r="I103">
        <v>0.01223404255319149</v>
      </c>
      <c r="J103">
        <v>-4.4035328398948455</v>
      </c>
      <c r="K103">
        <v>0</v>
      </c>
      <c r="L103">
        <v>9</v>
      </c>
      <c r="M103">
        <v>0</v>
      </c>
      <c r="N103">
        <v>0</v>
      </c>
      <c r="O103">
        <v>0</v>
      </c>
      <c r="P103">
        <v>1146</v>
      </c>
      <c r="Q103">
        <v>1.7047480922384253</v>
      </c>
      <c r="R103">
        <v>0</v>
      </c>
      <c r="S103">
        <v>0</v>
      </c>
      <c r="T103">
        <v>0</v>
      </c>
      <c r="U103">
        <v>117157585137.4099</v>
      </c>
      <c r="V103">
        <f t="shared" si="5"/>
        <v>25.486785747029213</v>
      </c>
      <c r="W103">
        <f t="shared" si="6"/>
        <v>0.0490561569891943</v>
      </c>
      <c r="X103">
        <f t="shared" si="7"/>
        <v>0.03704127168034921</v>
      </c>
    </row>
    <row r="104" spans="1:24" ht="12.75">
      <c r="A104" t="s">
        <v>7</v>
      </c>
      <c r="B104">
        <v>7</v>
      </c>
      <c r="C104">
        <v>1996</v>
      </c>
      <c r="D104">
        <v>25</v>
      </c>
      <c r="E104">
        <v>2000</v>
      </c>
      <c r="F104">
        <v>0</v>
      </c>
      <c r="G104">
        <v>0</v>
      </c>
      <c r="H104">
        <v>2194</v>
      </c>
      <c r="I104">
        <v>0.0125</v>
      </c>
      <c r="J104">
        <v>-4.382026634673881</v>
      </c>
      <c r="K104">
        <v>0</v>
      </c>
      <c r="L104">
        <v>9</v>
      </c>
      <c r="M104">
        <v>0</v>
      </c>
      <c r="N104">
        <v>0</v>
      </c>
      <c r="O104">
        <v>0</v>
      </c>
      <c r="P104">
        <v>1107</v>
      </c>
      <c r="Q104">
        <v>1.7404661748405046</v>
      </c>
      <c r="R104">
        <v>0</v>
      </c>
      <c r="S104">
        <v>0</v>
      </c>
      <c r="T104">
        <v>0</v>
      </c>
      <c r="U104">
        <v>113368219645.45058</v>
      </c>
      <c r="V104">
        <f t="shared" si="5"/>
        <v>25.453906938922565</v>
      </c>
      <c r="W104">
        <f t="shared" si="6"/>
        <v>0.061875403718087085</v>
      </c>
      <c r="X104">
        <f t="shared" si="7"/>
        <v>0.035718082602079315</v>
      </c>
    </row>
    <row r="105" spans="1:24" ht="12.75">
      <c r="A105" t="s">
        <v>7</v>
      </c>
      <c r="B105">
        <v>7</v>
      </c>
      <c r="C105">
        <v>1997</v>
      </c>
      <c r="D105">
        <v>27</v>
      </c>
      <c r="E105">
        <v>2110</v>
      </c>
      <c r="F105">
        <v>0</v>
      </c>
      <c r="G105">
        <v>0</v>
      </c>
      <c r="H105">
        <v>2116</v>
      </c>
      <c r="I105">
        <v>0.012796208530805687</v>
      </c>
      <c r="J105">
        <v>-4.358606360465783</v>
      </c>
      <c r="K105">
        <v>0</v>
      </c>
      <c r="L105">
        <v>9</v>
      </c>
      <c r="M105">
        <v>0</v>
      </c>
      <c r="N105">
        <v>0</v>
      </c>
      <c r="O105">
        <v>0</v>
      </c>
      <c r="P105">
        <v>1048</v>
      </c>
      <c r="Q105">
        <v>1.7749523509116738</v>
      </c>
      <c r="R105">
        <v>0</v>
      </c>
      <c r="S105">
        <v>0</v>
      </c>
      <c r="T105">
        <v>0</v>
      </c>
      <c r="U105">
        <v>122786809461.43771</v>
      </c>
      <c r="V105">
        <f t="shared" si="5"/>
        <v>25.533715432080932</v>
      </c>
      <c r="W105">
        <f t="shared" si="6"/>
        <v>0.05354076692803034</v>
      </c>
      <c r="X105">
        <f t="shared" si="7"/>
        <v>0.03448617607116922</v>
      </c>
    </row>
    <row r="106" spans="1:24" ht="12.75">
      <c r="A106" t="s">
        <v>8</v>
      </c>
      <c r="B106">
        <v>8</v>
      </c>
      <c r="C106">
        <v>1981</v>
      </c>
      <c r="D106">
        <v>182.49</v>
      </c>
      <c r="E106">
        <v>5599.125</v>
      </c>
      <c r="F106">
        <v>0</v>
      </c>
      <c r="G106">
        <v>4558.216</v>
      </c>
      <c r="H106">
        <v>13864.837000000003</v>
      </c>
      <c r="I106">
        <v>0.0325925925925926</v>
      </c>
      <c r="J106">
        <v>-3.423670237514214</v>
      </c>
      <c r="K106">
        <v>0</v>
      </c>
      <c r="L106">
        <v>-7</v>
      </c>
      <c r="M106">
        <v>0</v>
      </c>
      <c r="N106">
        <v>0</v>
      </c>
      <c r="O106">
        <v>0</v>
      </c>
      <c r="P106">
        <v>3189.9759999999997</v>
      </c>
      <c r="Q106">
        <v>1.7227665977411035</v>
      </c>
      <c r="R106">
        <v>0</v>
      </c>
      <c r="S106">
        <v>0</v>
      </c>
      <c r="T106">
        <v>0</v>
      </c>
      <c r="U106">
        <v>2000000000</v>
      </c>
      <c r="V106">
        <f t="shared" si="5"/>
        <v>21.416413017506358</v>
      </c>
      <c r="W106">
        <f t="shared" si="6"/>
      </c>
      <c r="X106">
        <f t="shared" si="7"/>
      </c>
    </row>
    <row r="107" spans="1:24" ht="12.75">
      <c r="A107" t="s">
        <v>8</v>
      </c>
      <c r="B107">
        <v>8</v>
      </c>
      <c r="C107">
        <v>1982</v>
      </c>
      <c r="D107">
        <v>92.43</v>
      </c>
      <c r="E107">
        <v>5218.74</v>
      </c>
      <c r="F107">
        <v>0</v>
      </c>
      <c r="G107">
        <v>4824.262000000001</v>
      </c>
      <c r="H107">
        <v>18373.722</v>
      </c>
      <c r="I107">
        <v>0.017711171662125342</v>
      </c>
      <c r="J107">
        <v>-4.033559671152979</v>
      </c>
      <c r="K107">
        <v>0</v>
      </c>
      <c r="L107">
        <v>8</v>
      </c>
      <c r="M107">
        <v>0</v>
      </c>
      <c r="N107">
        <v>0</v>
      </c>
      <c r="O107">
        <v>0</v>
      </c>
      <c r="P107">
        <v>2237.964</v>
      </c>
      <c r="Q107">
        <v>1.7404661748405046</v>
      </c>
      <c r="R107">
        <v>0</v>
      </c>
      <c r="S107">
        <v>0</v>
      </c>
      <c r="T107">
        <v>0</v>
      </c>
      <c r="U107">
        <v>2500000000</v>
      </c>
      <c r="V107">
        <f t="shared" si="5"/>
        <v>21.639556568820566</v>
      </c>
      <c r="W107">
        <f t="shared" si="6"/>
        <v>-0.07035434208527214</v>
      </c>
      <c r="X107">
        <f t="shared" si="7"/>
        <v>0.017699577099401065</v>
      </c>
    </row>
    <row r="108" spans="1:24" ht="12.75">
      <c r="A108" t="s">
        <v>8</v>
      </c>
      <c r="B108">
        <v>8</v>
      </c>
      <c r="C108">
        <v>1983</v>
      </c>
      <c r="D108">
        <v>62.805</v>
      </c>
      <c r="E108">
        <v>5020.845</v>
      </c>
      <c r="F108">
        <v>0</v>
      </c>
      <c r="G108">
        <v>4417.732</v>
      </c>
      <c r="H108">
        <v>15336.391999999998</v>
      </c>
      <c r="I108">
        <v>0.012508850601840924</v>
      </c>
      <c r="J108">
        <v>-4.381318837074438</v>
      </c>
      <c r="K108">
        <v>0</v>
      </c>
      <c r="L108">
        <v>8</v>
      </c>
      <c r="M108">
        <v>0</v>
      </c>
      <c r="N108">
        <v>0</v>
      </c>
      <c r="O108">
        <v>0</v>
      </c>
      <c r="P108">
        <v>2055.712</v>
      </c>
      <c r="Q108">
        <v>1.7749523509116738</v>
      </c>
      <c r="R108">
        <v>0</v>
      </c>
      <c r="S108">
        <v>0</v>
      </c>
      <c r="T108">
        <v>0</v>
      </c>
      <c r="U108">
        <v>1777777777.777778</v>
      </c>
      <c r="V108">
        <f t="shared" si="5"/>
        <v>21.298629981849974</v>
      </c>
      <c r="W108">
        <f t="shared" si="6"/>
        <v>-0.03865774721601234</v>
      </c>
      <c r="X108">
        <f t="shared" si="7"/>
        <v>0.03448617607116922</v>
      </c>
    </row>
    <row r="109" spans="1:24" ht="12.75">
      <c r="A109" t="s">
        <v>8</v>
      </c>
      <c r="B109">
        <v>8</v>
      </c>
      <c r="C109">
        <v>1984</v>
      </c>
      <c r="D109">
        <v>99.54</v>
      </c>
      <c r="E109">
        <v>5010.18</v>
      </c>
      <c r="F109">
        <v>0</v>
      </c>
      <c r="G109">
        <v>5187.5380000000005</v>
      </c>
      <c r="H109">
        <v>16424.742</v>
      </c>
      <c r="I109">
        <v>0.019867549668874173</v>
      </c>
      <c r="J109">
        <v>-3.9186675481468147</v>
      </c>
      <c r="K109">
        <v>0</v>
      </c>
      <c r="L109">
        <v>8</v>
      </c>
      <c r="M109">
        <v>0</v>
      </c>
      <c r="N109">
        <v>0</v>
      </c>
      <c r="O109">
        <v>0</v>
      </c>
      <c r="P109">
        <v>1780.6359999999997</v>
      </c>
      <c r="Q109">
        <v>1.791759469228055</v>
      </c>
      <c r="R109">
        <v>0</v>
      </c>
      <c r="S109">
        <v>0</v>
      </c>
      <c r="T109">
        <v>0</v>
      </c>
      <c r="U109">
        <v>1649635036.4963503</v>
      </c>
      <c r="V109">
        <f t="shared" si="5"/>
        <v>21.22381991039057</v>
      </c>
      <c r="W109">
        <f t="shared" si="6"/>
        <v>-0.002126403636431462</v>
      </c>
      <c r="X109">
        <f t="shared" si="7"/>
        <v>0.016807118316381153</v>
      </c>
    </row>
    <row r="110" spans="1:24" ht="12.75">
      <c r="A110" t="s">
        <v>8</v>
      </c>
      <c r="B110">
        <v>8</v>
      </c>
      <c r="C110">
        <v>1986</v>
      </c>
      <c r="D110">
        <v>161.16</v>
      </c>
      <c r="E110">
        <v>4813.47</v>
      </c>
      <c r="F110">
        <v>0</v>
      </c>
      <c r="G110">
        <v>6589.6939999999995</v>
      </c>
      <c r="H110">
        <v>18192.973036000003</v>
      </c>
      <c r="I110">
        <v>0.03348104382077794</v>
      </c>
      <c r="J110">
        <v>-3.396775856404278</v>
      </c>
      <c r="K110">
        <v>0</v>
      </c>
      <c r="L110">
        <v>9</v>
      </c>
      <c r="M110">
        <v>0</v>
      </c>
      <c r="N110">
        <v>0</v>
      </c>
      <c r="O110">
        <v>0</v>
      </c>
      <c r="P110">
        <v>1760.26</v>
      </c>
      <c r="Q110">
        <v>1.840549633397487</v>
      </c>
      <c r="R110">
        <v>0</v>
      </c>
      <c r="S110">
        <v>0</v>
      </c>
      <c r="T110">
        <v>0</v>
      </c>
      <c r="U110">
        <v>1808528398.3944874</v>
      </c>
      <c r="V110">
        <f t="shared" si="5"/>
        <v>21.315779311967166</v>
      </c>
      <c r="W110">
        <f t="shared" si="6"/>
        <v>-0.020026802424898626</v>
      </c>
      <c r="X110">
        <f t="shared" si="7"/>
        <v>0.02439508208471597</v>
      </c>
    </row>
    <row r="111" spans="1:24" ht="12.75">
      <c r="A111" t="s">
        <v>8</v>
      </c>
      <c r="B111">
        <v>8</v>
      </c>
      <c r="C111">
        <v>1987</v>
      </c>
      <c r="D111">
        <v>232</v>
      </c>
      <c r="E111">
        <v>5250</v>
      </c>
      <c r="F111">
        <v>0</v>
      </c>
      <c r="G111">
        <v>4630</v>
      </c>
      <c r="H111">
        <v>17743</v>
      </c>
      <c r="I111">
        <v>0.04419047619047619</v>
      </c>
      <c r="J111">
        <v>-3.1192459839193596</v>
      </c>
      <c r="K111">
        <v>0</v>
      </c>
      <c r="L111">
        <v>9</v>
      </c>
      <c r="M111">
        <v>0</v>
      </c>
      <c r="N111">
        <v>0</v>
      </c>
      <c r="O111">
        <v>0</v>
      </c>
      <c r="P111">
        <v>1746</v>
      </c>
      <c r="Q111">
        <v>1.824549292051046</v>
      </c>
      <c r="R111">
        <v>0</v>
      </c>
      <c r="S111">
        <v>0</v>
      </c>
      <c r="T111">
        <v>0</v>
      </c>
      <c r="U111">
        <v>1683169397.203473</v>
      </c>
      <c r="V111">
        <f t="shared" si="5"/>
        <v>21.243944399023153</v>
      </c>
      <c r="W111">
        <f t="shared" si="6"/>
        <v>0.08680983885824389</v>
      </c>
      <c r="X111">
        <f t="shared" si="7"/>
        <v>-0.016000341346440905</v>
      </c>
    </row>
    <row r="112" spans="1:24" ht="12.75">
      <c r="A112" t="s">
        <v>8</v>
      </c>
      <c r="B112">
        <v>8</v>
      </c>
      <c r="C112">
        <v>1988</v>
      </c>
      <c r="D112">
        <v>229</v>
      </c>
      <c r="E112">
        <v>5540</v>
      </c>
      <c r="F112">
        <v>0</v>
      </c>
      <c r="G112">
        <v>3426.6</v>
      </c>
      <c r="H112">
        <v>18920.6</v>
      </c>
      <c r="I112">
        <v>0.041335740072202164</v>
      </c>
      <c r="J112">
        <v>-3.18602777618709</v>
      </c>
      <c r="K112">
        <v>0</v>
      </c>
      <c r="L112">
        <v>9</v>
      </c>
      <c r="M112">
        <v>0</v>
      </c>
      <c r="N112">
        <v>0</v>
      </c>
      <c r="O112">
        <v>0</v>
      </c>
      <c r="P112">
        <v>1505</v>
      </c>
      <c r="Q112">
        <v>1.8562979903656263</v>
      </c>
      <c r="R112">
        <v>0</v>
      </c>
      <c r="S112">
        <v>0</v>
      </c>
      <c r="T112">
        <v>0</v>
      </c>
      <c r="U112">
        <v>1809477335.3731718</v>
      </c>
      <c r="V112">
        <f t="shared" si="5"/>
        <v>21.31630387553631</v>
      </c>
      <c r="W112">
        <f t="shared" si="6"/>
        <v>0.05376642415566124</v>
      </c>
      <c r="X112">
        <f t="shared" si="7"/>
        <v>0.03174869831458027</v>
      </c>
    </row>
    <row r="113" spans="1:24" ht="12.75">
      <c r="A113" t="s">
        <v>8</v>
      </c>
      <c r="B113">
        <v>8</v>
      </c>
      <c r="C113">
        <v>1989</v>
      </c>
      <c r="D113">
        <v>198</v>
      </c>
      <c r="E113">
        <v>5750</v>
      </c>
      <c r="F113">
        <v>0</v>
      </c>
      <c r="G113">
        <v>2541</v>
      </c>
      <c r="H113">
        <v>18589</v>
      </c>
      <c r="I113">
        <v>0.034434782608695653</v>
      </c>
      <c r="J113">
        <v>-3.368688103096861</v>
      </c>
      <c r="K113">
        <v>0</v>
      </c>
      <c r="L113">
        <v>9</v>
      </c>
      <c r="M113">
        <v>0</v>
      </c>
      <c r="N113">
        <v>0</v>
      </c>
      <c r="O113">
        <v>0</v>
      </c>
      <c r="P113">
        <v>1755</v>
      </c>
      <c r="Q113">
        <v>1.8718021769015913</v>
      </c>
      <c r="R113">
        <v>0</v>
      </c>
      <c r="S113">
        <v>0</v>
      </c>
      <c r="T113">
        <v>0</v>
      </c>
      <c r="U113">
        <v>1773438046.188623</v>
      </c>
      <c r="V113">
        <f t="shared" si="5"/>
        <v>21.29618589849116</v>
      </c>
      <c r="W113">
        <f t="shared" si="6"/>
        <v>0.037205354050065864</v>
      </c>
      <c r="X113">
        <f t="shared" si="7"/>
        <v>0.015504186535965081</v>
      </c>
    </row>
    <row r="114" spans="1:24" ht="12.75">
      <c r="A114" t="s">
        <v>8</v>
      </c>
      <c r="B114">
        <v>8</v>
      </c>
      <c r="C114">
        <v>1990</v>
      </c>
      <c r="D114">
        <v>185</v>
      </c>
      <c r="E114">
        <v>5720</v>
      </c>
      <c r="F114">
        <v>0</v>
      </c>
      <c r="G114">
        <v>2120</v>
      </c>
      <c r="H114">
        <v>17355</v>
      </c>
      <c r="I114">
        <v>0.032342657342657344</v>
      </c>
      <c r="J114">
        <v>-3.431368259295519</v>
      </c>
      <c r="K114">
        <v>0</v>
      </c>
      <c r="L114">
        <v>9</v>
      </c>
      <c r="M114">
        <v>0</v>
      </c>
      <c r="N114">
        <v>0</v>
      </c>
      <c r="O114">
        <v>0</v>
      </c>
      <c r="P114">
        <v>1889</v>
      </c>
      <c r="Q114">
        <v>1.8870696490323797</v>
      </c>
      <c r="R114">
        <v>0</v>
      </c>
      <c r="S114">
        <v>0</v>
      </c>
      <c r="T114">
        <v>0</v>
      </c>
      <c r="U114">
        <v>1939000000</v>
      </c>
      <c r="V114">
        <f t="shared" si="5"/>
        <v>21.385438213206925</v>
      </c>
      <c r="W114">
        <f t="shared" si="6"/>
        <v>-0.005231049417552924</v>
      </c>
      <c r="X114">
        <f t="shared" si="7"/>
        <v>0.015267472130788384</v>
      </c>
    </row>
    <row r="115" spans="1:24" ht="12.75">
      <c r="A115" t="s">
        <v>8</v>
      </c>
      <c r="B115">
        <v>8</v>
      </c>
      <c r="C115">
        <v>1991</v>
      </c>
      <c r="D115">
        <v>146</v>
      </c>
      <c r="E115">
        <v>6050</v>
      </c>
      <c r="F115">
        <v>0</v>
      </c>
      <c r="G115">
        <v>2035</v>
      </c>
      <c r="H115">
        <v>13802</v>
      </c>
      <c r="I115">
        <v>0.024132231404958678</v>
      </c>
      <c r="J115">
        <v>-3.7242069293165505</v>
      </c>
      <c r="K115">
        <v>0</v>
      </c>
      <c r="L115">
        <v>9</v>
      </c>
      <c r="M115">
        <v>0</v>
      </c>
      <c r="N115">
        <v>0</v>
      </c>
      <c r="O115">
        <v>0</v>
      </c>
      <c r="P115">
        <v>2061</v>
      </c>
      <c r="Q115">
        <v>1.916922612182061</v>
      </c>
      <c r="R115">
        <v>0</v>
      </c>
      <c r="S115">
        <v>0</v>
      </c>
      <c r="T115">
        <v>0</v>
      </c>
      <c r="U115">
        <v>2354510616.965052</v>
      </c>
      <c r="V115">
        <f t="shared" si="5"/>
        <v>21.579598736860504</v>
      </c>
      <c r="W115">
        <f t="shared" si="6"/>
        <v>0.05608946665104497</v>
      </c>
      <c r="X115">
        <f t="shared" si="7"/>
        <v>0.029852963149681333</v>
      </c>
    </row>
    <row r="116" spans="1:24" ht="12.75">
      <c r="A116" t="s">
        <v>8</v>
      </c>
      <c r="B116">
        <v>8</v>
      </c>
      <c r="C116">
        <v>1992</v>
      </c>
      <c r="D116">
        <v>138</v>
      </c>
      <c r="E116">
        <v>6220</v>
      </c>
      <c r="F116">
        <v>0</v>
      </c>
      <c r="G116">
        <v>2155</v>
      </c>
      <c r="H116">
        <v>14624</v>
      </c>
      <c r="I116">
        <v>0.022186495176848873</v>
      </c>
      <c r="J116">
        <v>-3.8082715005760206</v>
      </c>
      <c r="K116">
        <v>0</v>
      </c>
      <c r="L116">
        <v>9</v>
      </c>
      <c r="M116">
        <v>0</v>
      </c>
      <c r="N116">
        <v>0</v>
      </c>
      <c r="O116">
        <v>0</v>
      </c>
      <c r="P116">
        <v>1995</v>
      </c>
      <c r="Q116">
        <v>1.9315214116032138</v>
      </c>
      <c r="R116">
        <v>0</v>
      </c>
      <c r="S116">
        <v>0</v>
      </c>
      <c r="T116">
        <v>0</v>
      </c>
      <c r="U116">
        <v>2696210892.9322047</v>
      </c>
      <c r="V116">
        <f t="shared" si="5"/>
        <v>21.715113251318485</v>
      </c>
      <c r="W116">
        <f t="shared" si="6"/>
        <v>0.027711634708337485</v>
      </c>
      <c r="X116">
        <f t="shared" si="7"/>
        <v>0.01459879942115272</v>
      </c>
    </row>
    <row r="117" spans="1:24" ht="12.75">
      <c r="A117" t="s">
        <v>8</v>
      </c>
      <c r="B117">
        <v>8</v>
      </c>
      <c r="C117">
        <v>1993</v>
      </c>
      <c r="D117">
        <v>148</v>
      </c>
      <c r="E117">
        <v>6480</v>
      </c>
      <c r="F117">
        <v>0</v>
      </c>
      <c r="G117">
        <v>2887</v>
      </c>
      <c r="H117">
        <v>16705</v>
      </c>
      <c r="I117">
        <v>0.022839506172839506</v>
      </c>
      <c r="J117">
        <v>-3.779263515582205</v>
      </c>
      <c r="K117">
        <v>0</v>
      </c>
      <c r="L117">
        <v>9</v>
      </c>
      <c r="M117">
        <v>0</v>
      </c>
      <c r="N117">
        <v>0</v>
      </c>
      <c r="O117">
        <v>0</v>
      </c>
      <c r="P117">
        <v>2088</v>
      </c>
      <c r="Q117">
        <v>1.9459101490553132</v>
      </c>
      <c r="R117">
        <v>0</v>
      </c>
      <c r="S117">
        <v>0</v>
      </c>
      <c r="T117">
        <v>0</v>
      </c>
      <c r="U117">
        <v>2871251558.548595</v>
      </c>
      <c r="V117">
        <f t="shared" si="5"/>
        <v>21.77801385477931</v>
      </c>
      <c r="W117">
        <f t="shared" si="6"/>
        <v>0.04095060361309599</v>
      </c>
      <c r="X117">
        <f t="shared" si="7"/>
        <v>0.014388737452099454</v>
      </c>
    </row>
    <row r="118" spans="1:24" ht="12.75">
      <c r="A118" t="s">
        <v>8</v>
      </c>
      <c r="B118">
        <v>8</v>
      </c>
      <c r="C118">
        <v>1994</v>
      </c>
      <c r="D118">
        <v>153</v>
      </c>
      <c r="E118">
        <v>6810</v>
      </c>
      <c r="F118">
        <v>0</v>
      </c>
      <c r="G118">
        <v>2982</v>
      </c>
      <c r="H118">
        <v>16559</v>
      </c>
      <c r="I118">
        <v>0.022466960352422908</v>
      </c>
      <c r="J118">
        <v>-3.7957094777511227</v>
      </c>
      <c r="K118">
        <v>0</v>
      </c>
      <c r="L118">
        <v>9</v>
      </c>
      <c r="M118">
        <v>0</v>
      </c>
      <c r="N118">
        <v>0</v>
      </c>
      <c r="O118">
        <v>0</v>
      </c>
      <c r="P118">
        <v>2370</v>
      </c>
      <c r="Q118">
        <v>1.9740810260220096</v>
      </c>
      <c r="R118">
        <v>0</v>
      </c>
      <c r="S118">
        <v>0</v>
      </c>
      <c r="T118">
        <v>0</v>
      </c>
      <c r="U118">
        <v>2678012111.08791</v>
      </c>
      <c r="V118">
        <f t="shared" si="5"/>
        <v>21.70834060664277</v>
      </c>
      <c r="W118">
        <f t="shared" si="6"/>
        <v>0.04967160979723673</v>
      </c>
      <c r="X118">
        <f t="shared" si="7"/>
        <v>0.0281708769666964</v>
      </c>
    </row>
    <row r="119" spans="1:24" ht="12.75">
      <c r="A119" t="s">
        <v>8</v>
      </c>
      <c r="B119">
        <v>8</v>
      </c>
      <c r="C119">
        <v>1995</v>
      </c>
      <c r="D119">
        <v>144</v>
      </c>
      <c r="E119">
        <v>7120</v>
      </c>
      <c r="F119">
        <v>0</v>
      </c>
      <c r="G119">
        <v>3310</v>
      </c>
      <c r="H119">
        <v>19811</v>
      </c>
      <c r="I119">
        <v>0.020224719101123594</v>
      </c>
      <c r="J119">
        <v>-3.900849704830021</v>
      </c>
      <c r="K119">
        <v>0</v>
      </c>
      <c r="L119">
        <v>9</v>
      </c>
      <c r="M119">
        <v>0</v>
      </c>
      <c r="N119">
        <v>0</v>
      </c>
      <c r="O119">
        <v>0</v>
      </c>
      <c r="P119">
        <v>2614</v>
      </c>
      <c r="Q119">
        <v>2.0014800002101243</v>
      </c>
      <c r="R119">
        <v>0</v>
      </c>
      <c r="S119">
        <v>0</v>
      </c>
      <c r="T119">
        <v>0</v>
      </c>
      <c r="U119">
        <v>2932185523.5418134</v>
      </c>
      <c r="V119">
        <f t="shared" si="5"/>
        <v>21.799013894392548</v>
      </c>
      <c r="W119">
        <f t="shared" si="6"/>
        <v>0.0445156052624629</v>
      </c>
      <c r="X119">
        <f t="shared" si="7"/>
        <v>0.027398974188114655</v>
      </c>
    </row>
    <row r="120" spans="1:24" ht="12.75">
      <c r="A120" t="s">
        <v>8</v>
      </c>
      <c r="B120">
        <v>8</v>
      </c>
      <c r="C120">
        <v>1996</v>
      </c>
      <c r="D120">
        <v>140</v>
      </c>
      <c r="E120">
        <v>7490</v>
      </c>
      <c r="F120">
        <v>0</v>
      </c>
      <c r="G120">
        <v>3390</v>
      </c>
      <c r="H120">
        <v>22081</v>
      </c>
      <c r="I120">
        <v>0.018691588785046728</v>
      </c>
      <c r="J120">
        <v>-3.979681653901961</v>
      </c>
      <c r="K120">
        <v>0</v>
      </c>
      <c r="L120">
        <v>9</v>
      </c>
      <c r="M120">
        <v>0</v>
      </c>
      <c r="N120">
        <v>0</v>
      </c>
      <c r="O120">
        <v>0</v>
      </c>
      <c r="P120">
        <v>2818</v>
      </c>
      <c r="Q120">
        <v>2.0149030205422647</v>
      </c>
      <c r="R120">
        <v>0</v>
      </c>
      <c r="S120">
        <v>0</v>
      </c>
      <c r="T120">
        <v>0</v>
      </c>
      <c r="U120">
        <v>3186816070.5382214</v>
      </c>
      <c r="V120">
        <f t="shared" si="5"/>
        <v>21.8822881583027</v>
      </c>
      <c r="W120">
        <f t="shared" si="6"/>
        <v>0.05066107210524429</v>
      </c>
      <c r="X120">
        <f t="shared" si="7"/>
        <v>0.013423020332140378</v>
      </c>
    </row>
    <row r="121" spans="1:24" ht="12.75">
      <c r="A121" t="s">
        <v>8</v>
      </c>
      <c r="B121">
        <v>8</v>
      </c>
      <c r="C121">
        <v>1997</v>
      </c>
      <c r="D121">
        <v>150</v>
      </c>
      <c r="E121">
        <v>7770</v>
      </c>
      <c r="F121">
        <v>0</v>
      </c>
      <c r="G121">
        <v>4210</v>
      </c>
      <c r="H121">
        <v>22137</v>
      </c>
      <c r="I121">
        <v>0.019305019305019305</v>
      </c>
      <c r="J121">
        <v>-3.9473901492654373</v>
      </c>
      <c r="K121">
        <v>0</v>
      </c>
      <c r="L121">
        <v>9</v>
      </c>
      <c r="M121">
        <v>0</v>
      </c>
      <c r="N121">
        <v>0</v>
      </c>
      <c r="O121">
        <v>0</v>
      </c>
      <c r="P121">
        <v>3018</v>
      </c>
      <c r="Q121">
        <v>2.0412203288596382</v>
      </c>
      <c r="R121">
        <v>0</v>
      </c>
      <c r="S121">
        <v>0</v>
      </c>
      <c r="T121">
        <v>0</v>
      </c>
      <c r="U121">
        <v>3921948313.100469</v>
      </c>
      <c r="V121">
        <f t="shared" si="5"/>
        <v>22.089854385924003</v>
      </c>
      <c r="W121">
        <f t="shared" si="6"/>
        <v>0.03670136685042813</v>
      </c>
      <c r="X121">
        <f t="shared" si="7"/>
        <v>0.026317308317373556</v>
      </c>
    </row>
    <row r="122" spans="1:24" ht="12.75">
      <c r="A122" t="s">
        <v>9</v>
      </c>
      <c r="B122">
        <v>9</v>
      </c>
      <c r="C122">
        <v>1981</v>
      </c>
      <c r="D122">
        <v>45.141</v>
      </c>
      <c r="E122">
        <v>1458.825</v>
      </c>
      <c r="F122">
        <v>0</v>
      </c>
      <c r="G122">
        <v>0</v>
      </c>
      <c r="H122">
        <v>4831.777848</v>
      </c>
      <c r="I122">
        <v>0.030943396226415093</v>
      </c>
      <c r="J122">
        <v>-3.475595671716015</v>
      </c>
      <c r="K122">
        <v>0</v>
      </c>
      <c r="L122">
        <v>8</v>
      </c>
      <c r="M122">
        <v>0</v>
      </c>
      <c r="N122">
        <v>0</v>
      </c>
      <c r="O122">
        <v>0</v>
      </c>
      <c r="P122">
        <v>2026.28</v>
      </c>
      <c r="Q122">
        <v>-0.10536051565782628</v>
      </c>
      <c r="R122">
        <v>0</v>
      </c>
      <c r="S122">
        <v>0</v>
      </c>
      <c r="T122">
        <v>0</v>
      </c>
      <c r="U122">
        <v>932623574.1444867</v>
      </c>
      <c r="V122">
        <f t="shared" si="5"/>
        <v>20.65351221989215</v>
      </c>
      <c r="W122">
        <f t="shared" si="6"/>
      </c>
      <c r="X122">
        <f t="shared" si="7"/>
      </c>
    </row>
    <row r="123" spans="1:24" ht="12.75">
      <c r="A123" t="s">
        <v>9</v>
      </c>
      <c r="B123">
        <v>9</v>
      </c>
      <c r="C123">
        <v>1982</v>
      </c>
      <c r="D123">
        <v>41.838</v>
      </c>
      <c r="E123">
        <v>1583.238</v>
      </c>
      <c r="F123">
        <v>0</v>
      </c>
      <c r="G123">
        <v>0</v>
      </c>
      <c r="H123">
        <v>4092.7580000000007</v>
      </c>
      <c r="I123">
        <v>0.02642559109874826</v>
      </c>
      <c r="J123">
        <v>-3.6334223785546063</v>
      </c>
      <c r="K123">
        <v>0</v>
      </c>
      <c r="L123">
        <v>8</v>
      </c>
      <c r="M123">
        <v>0</v>
      </c>
      <c r="N123">
        <v>0</v>
      </c>
      <c r="O123">
        <v>0</v>
      </c>
      <c r="P123">
        <v>1821.388</v>
      </c>
      <c r="Q123">
        <v>0</v>
      </c>
      <c r="R123">
        <v>0</v>
      </c>
      <c r="S123">
        <v>0</v>
      </c>
      <c r="T123">
        <v>0</v>
      </c>
      <c r="U123">
        <v>897333922.5217264</v>
      </c>
      <c r="V123">
        <f t="shared" si="5"/>
        <v>20.614938616659817</v>
      </c>
      <c r="W123">
        <f t="shared" si="6"/>
        <v>0.08184079986066983</v>
      </c>
      <c r="X123">
        <f t="shared" si="7"/>
        <v>0.10536051565782628</v>
      </c>
    </row>
    <row r="124" spans="1:24" ht="12.75">
      <c r="A124" t="s">
        <v>9</v>
      </c>
      <c r="B124">
        <v>9</v>
      </c>
      <c r="C124">
        <v>1983</v>
      </c>
      <c r="D124">
        <v>45.141</v>
      </c>
      <c r="E124">
        <v>1773.711</v>
      </c>
      <c r="F124">
        <v>0</v>
      </c>
      <c r="G124">
        <v>0</v>
      </c>
      <c r="H124">
        <v>5569.584283000001</v>
      </c>
      <c r="I124">
        <v>0.025450031036623213</v>
      </c>
      <c r="J124">
        <v>-3.6710383164726665</v>
      </c>
      <c r="K124">
        <v>0</v>
      </c>
      <c r="L124">
        <v>8</v>
      </c>
      <c r="M124">
        <v>0</v>
      </c>
      <c r="N124">
        <v>0</v>
      </c>
      <c r="O124">
        <v>0</v>
      </c>
      <c r="P124">
        <v>2097.596</v>
      </c>
      <c r="Q124">
        <v>0</v>
      </c>
      <c r="R124">
        <v>0</v>
      </c>
      <c r="S124">
        <v>0</v>
      </c>
      <c r="T124">
        <v>0</v>
      </c>
      <c r="U124">
        <v>866214133.109771</v>
      </c>
      <c r="V124">
        <f t="shared" si="5"/>
        <v>20.579642702831702</v>
      </c>
      <c r="W124">
        <f t="shared" si="6"/>
        <v>0.11360184489598169</v>
      </c>
      <c r="X124">
        <f t="shared" si="7"/>
        <v>0</v>
      </c>
    </row>
    <row r="125" spans="1:24" ht="12.75">
      <c r="A125" t="s">
        <v>9</v>
      </c>
      <c r="B125">
        <v>9</v>
      </c>
      <c r="C125">
        <v>1984</v>
      </c>
      <c r="D125">
        <v>53.949</v>
      </c>
      <c r="E125">
        <v>1879.407</v>
      </c>
      <c r="F125">
        <v>0</v>
      </c>
      <c r="G125">
        <v>0</v>
      </c>
      <c r="H125">
        <v>5363.32585</v>
      </c>
      <c r="I125">
        <v>0.02870533099004101</v>
      </c>
      <c r="J125">
        <v>-3.550672424683814</v>
      </c>
      <c r="K125">
        <v>0</v>
      </c>
      <c r="L125">
        <v>8</v>
      </c>
      <c r="M125">
        <v>0</v>
      </c>
      <c r="N125">
        <v>0</v>
      </c>
      <c r="O125">
        <v>0</v>
      </c>
      <c r="P125">
        <v>2021.7519999999997</v>
      </c>
      <c r="Q125">
        <v>0</v>
      </c>
      <c r="R125">
        <v>0</v>
      </c>
      <c r="S125">
        <v>0</v>
      </c>
      <c r="T125">
        <v>0</v>
      </c>
      <c r="U125">
        <v>791967720.7469269</v>
      </c>
      <c r="V125">
        <f t="shared" si="5"/>
        <v>20.490031192315456</v>
      </c>
      <c r="W125">
        <f t="shared" si="6"/>
        <v>0.057882339617466805</v>
      </c>
      <c r="X125">
        <f t="shared" si="7"/>
        <v>0</v>
      </c>
    </row>
    <row r="126" spans="1:24" ht="12.75">
      <c r="A126" t="s">
        <v>9</v>
      </c>
      <c r="B126">
        <v>9</v>
      </c>
      <c r="C126">
        <v>1985</v>
      </c>
      <c r="D126">
        <v>50.646</v>
      </c>
      <c r="E126">
        <v>1945.4669999999999</v>
      </c>
      <c r="F126">
        <v>0</v>
      </c>
      <c r="G126">
        <v>0</v>
      </c>
      <c r="H126">
        <v>4954.764774999999</v>
      </c>
      <c r="I126">
        <v>0.026032823995472555</v>
      </c>
      <c r="J126">
        <v>-3.6483970758306015</v>
      </c>
      <c r="K126">
        <v>0</v>
      </c>
      <c r="L126">
        <v>8</v>
      </c>
      <c r="M126">
        <v>0</v>
      </c>
      <c r="N126">
        <v>0</v>
      </c>
      <c r="O126">
        <v>0</v>
      </c>
      <c r="P126">
        <v>1873.46</v>
      </c>
      <c r="Q126">
        <v>0.09531017980432493</v>
      </c>
      <c r="R126">
        <v>0</v>
      </c>
      <c r="S126">
        <v>0</v>
      </c>
      <c r="T126">
        <v>0</v>
      </c>
      <c r="U126">
        <v>924528662.2987145</v>
      </c>
      <c r="V126">
        <f t="shared" si="5"/>
        <v>20.644794611338142</v>
      </c>
      <c r="W126">
        <f t="shared" si="6"/>
        <v>0.03454574952525569</v>
      </c>
      <c r="X126">
        <f t="shared" si="7"/>
        <v>0.09531017980432493</v>
      </c>
    </row>
    <row r="127" spans="1:24" ht="12.75">
      <c r="A127" t="s">
        <v>9</v>
      </c>
      <c r="B127">
        <v>9</v>
      </c>
      <c r="C127">
        <v>1986</v>
      </c>
      <c r="D127">
        <v>71.565</v>
      </c>
      <c r="E127">
        <v>2115.021</v>
      </c>
      <c r="F127">
        <v>0</v>
      </c>
      <c r="G127">
        <v>0</v>
      </c>
      <c r="H127">
        <v>5268.224462</v>
      </c>
      <c r="I127">
        <v>0.03383654346694429</v>
      </c>
      <c r="J127">
        <v>-3.3862138928729197</v>
      </c>
      <c r="K127">
        <v>0</v>
      </c>
      <c r="L127">
        <v>8</v>
      </c>
      <c r="M127">
        <v>0</v>
      </c>
      <c r="N127">
        <v>0</v>
      </c>
      <c r="O127">
        <v>0</v>
      </c>
      <c r="P127">
        <v>1958.36</v>
      </c>
      <c r="Q127">
        <v>0.09531017980432493</v>
      </c>
      <c r="R127">
        <v>0</v>
      </c>
      <c r="S127">
        <v>0</v>
      </c>
      <c r="T127">
        <v>0</v>
      </c>
      <c r="U127">
        <v>764989892.5773093</v>
      </c>
      <c r="V127">
        <f t="shared" si="5"/>
        <v>20.455373179386285</v>
      </c>
      <c r="W127">
        <f t="shared" si="6"/>
        <v>0.08356269044886044</v>
      </c>
      <c r="X127">
        <f t="shared" si="7"/>
        <v>0</v>
      </c>
    </row>
    <row r="128" spans="1:24" ht="12.75">
      <c r="A128" t="s">
        <v>9</v>
      </c>
      <c r="B128">
        <v>9</v>
      </c>
      <c r="C128">
        <v>1987</v>
      </c>
      <c r="D128">
        <v>118</v>
      </c>
      <c r="E128">
        <v>2340</v>
      </c>
      <c r="F128">
        <v>0</v>
      </c>
      <c r="G128">
        <v>0</v>
      </c>
      <c r="H128">
        <v>5093</v>
      </c>
      <c r="I128">
        <v>0.05042735042735043</v>
      </c>
      <c r="J128">
        <v>-2.9872215838860825</v>
      </c>
      <c r="K128">
        <v>0</v>
      </c>
      <c r="L128">
        <v>8</v>
      </c>
      <c r="M128">
        <v>0</v>
      </c>
      <c r="N128">
        <v>0</v>
      </c>
      <c r="O128">
        <v>0</v>
      </c>
      <c r="P128">
        <v>3011</v>
      </c>
      <c r="Q128">
        <v>0.1823215567939546</v>
      </c>
      <c r="R128">
        <v>0</v>
      </c>
      <c r="S128">
        <v>0</v>
      </c>
      <c r="T128">
        <v>0</v>
      </c>
      <c r="U128">
        <v>997082725.5678265</v>
      </c>
      <c r="V128">
        <f t="shared" si="5"/>
        <v>20.72034429897522</v>
      </c>
      <c r="W128">
        <f t="shared" si="6"/>
        <v>0.10108618784264678</v>
      </c>
      <c r="X128">
        <f t="shared" si="7"/>
        <v>0.08701137698962966</v>
      </c>
    </row>
    <row r="129" spans="1:24" ht="12.75">
      <c r="A129" t="s">
        <v>9</v>
      </c>
      <c r="B129">
        <v>9</v>
      </c>
      <c r="C129">
        <v>1988</v>
      </c>
      <c r="D129">
        <v>130</v>
      </c>
      <c r="E129">
        <v>2590</v>
      </c>
      <c r="F129">
        <v>0</v>
      </c>
      <c r="G129">
        <v>0</v>
      </c>
      <c r="H129">
        <v>5158</v>
      </c>
      <c r="I129">
        <v>0.05019305019305019</v>
      </c>
      <c r="J129">
        <v>-2.991878704238001</v>
      </c>
      <c r="K129">
        <v>0</v>
      </c>
      <c r="L129">
        <v>8</v>
      </c>
      <c r="M129">
        <v>0</v>
      </c>
      <c r="N129">
        <v>0</v>
      </c>
      <c r="O129">
        <v>0</v>
      </c>
      <c r="P129">
        <v>3010</v>
      </c>
      <c r="Q129">
        <v>0.1823215567939546</v>
      </c>
      <c r="R129">
        <v>0</v>
      </c>
      <c r="S129">
        <v>0</v>
      </c>
      <c r="T129">
        <v>0</v>
      </c>
      <c r="U129">
        <v>1320992026.1805038</v>
      </c>
      <c r="V129">
        <f t="shared" si="5"/>
        <v>21.001648826268916</v>
      </c>
      <c r="W129">
        <f t="shared" si="6"/>
        <v>0.10150694634183655</v>
      </c>
      <c r="X129">
        <f t="shared" si="7"/>
        <v>0</v>
      </c>
    </row>
    <row r="130" spans="1:24" ht="12.75">
      <c r="A130" t="s">
        <v>9</v>
      </c>
      <c r="B130">
        <v>9</v>
      </c>
      <c r="C130">
        <v>1989</v>
      </c>
      <c r="D130">
        <v>121</v>
      </c>
      <c r="E130">
        <v>3000</v>
      </c>
      <c r="F130">
        <v>0</v>
      </c>
      <c r="G130">
        <v>0</v>
      </c>
      <c r="H130">
        <v>5354</v>
      </c>
      <c r="I130">
        <v>0.04033333333333333</v>
      </c>
      <c r="J130">
        <v>-3.2105770220535055</v>
      </c>
      <c r="K130">
        <v>0</v>
      </c>
      <c r="L130">
        <v>8</v>
      </c>
      <c r="M130">
        <v>0</v>
      </c>
      <c r="N130">
        <v>0</v>
      </c>
      <c r="O130">
        <v>0</v>
      </c>
      <c r="P130">
        <v>4085</v>
      </c>
      <c r="Q130">
        <v>0.26236426446749106</v>
      </c>
      <c r="R130">
        <v>0</v>
      </c>
      <c r="S130">
        <v>0</v>
      </c>
      <c r="T130">
        <v>0</v>
      </c>
      <c r="U130">
        <v>1798451094.7509322</v>
      </c>
      <c r="V130">
        <f t="shared" si="5"/>
        <v>21.310191628487217</v>
      </c>
      <c r="W130">
        <f t="shared" si="6"/>
        <v>0.14695441295666267</v>
      </c>
      <c r="X130">
        <f t="shared" si="7"/>
        <v>0.08004270767353647</v>
      </c>
    </row>
    <row r="131" spans="1:24" ht="12.75">
      <c r="A131" t="s">
        <v>9</v>
      </c>
      <c r="B131">
        <v>9</v>
      </c>
      <c r="C131">
        <v>1990</v>
      </c>
      <c r="D131">
        <v>168</v>
      </c>
      <c r="E131">
        <v>3360</v>
      </c>
      <c r="F131">
        <v>0</v>
      </c>
      <c r="G131">
        <v>0</v>
      </c>
      <c r="H131">
        <v>5289</v>
      </c>
      <c r="I131">
        <v>0.05</v>
      </c>
      <c r="J131">
        <v>-2.995732273553991</v>
      </c>
      <c r="K131">
        <v>0</v>
      </c>
      <c r="L131">
        <v>8</v>
      </c>
      <c r="M131">
        <v>0</v>
      </c>
      <c r="N131">
        <v>0</v>
      </c>
      <c r="O131">
        <v>0</v>
      </c>
      <c r="P131">
        <v>4368</v>
      </c>
      <c r="Q131">
        <v>0.26236426446749106</v>
      </c>
      <c r="R131">
        <v>0</v>
      </c>
      <c r="S131">
        <v>0</v>
      </c>
      <c r="T131">
        <v>0</v>
      </c>
      <c r="U131">
        <v>2129900000</v>
      </c>
      <c r="V131">
        <f aca="true" t="shared" si="8" ref="V131:V194">IF(U131&lt;&gt;"",LN(U131),"")</f>
        <v>21.47934086720883</v>
      </c>
      <c r="W131">
        <f t="shared" si="6"/>
        <v>0.11332868530700324</v>
      </c>
      <c r="X131">
        <f t="shared" si="7"/>
        <v>0</v>
      </c>
    </row>
    <row r="132" spans="1:24" ht="12.75">
      <c r="A132" t="s">
        <v>9</v>
      </c>
      <c r="B132">
        <v>9</v>
      </c>
      <c r="C132">
        <v>1991</v>
      </c>
      <c r="D132">
        <v>182</v>
      </c>
      <c r="E132">
        <v>3840</v>
      </c>
      <c r="F132">
        <v>0</v>
      </c>
      <c r="G132">
        <v>0</v>
      </c>
      <c r="H132">
        <v>4433</v>
      </c>
      <c r="I132">
        <v>0.04739583333333333</v>
      </c>
      <c r="J132">
        <v>-3.049220958504977</v>
      </c>
      <c r="K132">
        <v>0</v>
      </c>
      <c r="L132">
        <v>8</v>
      </c>
      <c r="M132">
        <v>0</v>
      </c>
      <c r="N132">
        <v>0</v>
      </c>
      <c r="O132">
        <v>0</v>
      </c>
      <c r="P132">
        <v>4299</v>
      </c>
      <c r="Q132">
        <v>0.26236426446749106</v>
      </c>
      <c r="R132">
        <v>0</v>
      </c>
      <c r="S132">
        <v>0</v>
      </c>
      <c r="T132">
        <v>0</v>
      </c>
      <c r="U132">
        <v>2312442991.7908177</v>
      </c>
      <c r="V132">
        <f t="shared" si="8"/>
        <v>21.56157037484842</v>
      </c>
      <c r="W132">
        <f t="shared" si="6"/>
        <v>0.13353139262452274</v>
      </c>
      <c r="X132">
        <f t="shared" si="7"/>
        <v>0</v>
      </c>
    </row>
    <row r="133" spans="1:24" ht="12.75">
      <c r="A133" t="s">
        <v>9</v>
      </c>
      <c r="B133">
        <v>9</v>
      </c>
      <c r="C133">
        <v>1992</v>
      </c>
      <c r="D133">
        <v>183</v>
      </c>
      <c r="E133">
        <v>4130</v>
      </c>
      <c r="F133">
        <v>0</v>
      </c>
      <c r="G133">
        <v>0</v>
      </c>
      <c r="H133">
        <v>4008</v>
      </c>
      <c r="I133">
        <v>0.04430992736077482</v>
      </c>
      <c r="J133">
        <v>-3.1165465331136577</v>
      </c>
      <c r="K133">
        <v>0</v>
      </c>
      <c r="L133">
        <v>8</v>
      </c>
      <c r="M133">
        <v>0</v>
      </c>
      <c r="N133">
        <v>0</v>
      </c>
      <c r="O133">
        <v>0</v>
      </c>
      <c r="P133">
        <v>3994</v>
      </c>
      <c r="Q133">
        <v>0.26236426446749106</v>
      </c>
      <c r="R133">
        <v>0</v>
      </c>
      <c r="S133">
        <v>0</v>
      </c>
      <c r="T133">
        <v>0</v>
      </c>
      <c r="U133">
        <v>2271658801.5314755</v>
      </c>
      <c r="V133">
        <f t="shared" si="8"/>
        <v>21.54377615114559</v>
      </c>
      <c r="W133">
        <f t="shared" si="6"/>
        <v>0.07280504037330715</v>
      </c>
      <c r="X133">
        <f t="shared" si="7"/>
        <v>0</v>
      </c>
    </row>
    <row r="134" spans="1:24" ht="12.75">
      <c r="A134" t="s">
        <v>9</v>
      </c>
      <c r="B134">
        <v>9</v>
      </c>
      <c r="C134">
        <v>1993</v>
      </c>
      <c r="D134">
        <v>235</v>
      </c>
      <c r="E134">
        <v>4310</v>
      </c>
      <c r="F134">
        <v>0</v>
      </c>
      <c r="G134">
        <v>0</v>
      </c>
      <c r="H134">
        <v>3576</v>
      </c>
      <c r="I134">
        <v>0.054524361948955914</v>
      </c>
      <c r="J134">
        <v>-2.9091076689536344</v>
      </c>
      <c r="K134">
        <v>0</v>
      </c>
      <c r="L134">
        <v>8</v>
      </c>
      <c r="M134">
        <v>0</v>
      </c>
      <c r="N134">
        <v>0</v>
      </c>
      <c r="O134">
        <v>0</v>
      </c>
      <c r="P134">
        <v>3834</v>
      </c>
      <c r="Q134">
        <v>0.3364722366212129</v>
      </c>
      <c r="R134">
        <v>0</v>
      </c>
      <c r="S134">
        <v>0</v>
      </c>
      <c r="T134">
        <v>0</v>
      </c>
      <c r="U134">
        <v>2065432575.895005</v>
      </c>
      <c r="V134">
        <f t="shared" si="8"/>
        <v>21.44860552127387</v>
      </c>
      <c r="W134">
        <f t="shared" si="6"/>
        <v>0.04266049714271425</v>
      </c>
      <c r="X134">
        <f t="shared" si="7"/>
        <v>0.07410797215372183</v>
      </c>
    </row>
    <row r="135" spans="1:24" ht="12.75">
      <c r="A135" t="s">
        <v>9</v>
      </c>
      <c r="B135">
        <v>9</v>
      </c>
      <c r="C135">
        <v>1994</v>
      </c>
      <c r="D135">
        <v>231</v>
      </c>
      <c r="E135">
        <v>3950</v>
      </c>
      <c r="F135">
        <v>0</v>
      </c>
      <c r="G135">
        <v>0</v>
      </c>
      <c r="H135">
        <v>3940</v>
      </c>
      <c r="I135">
        <v>0.058481012658227846</v>
      </c>
      <c r="J135">
        <v>-2.839053147373374</v>
      </c>
      <c r="K135">
        <v>0</v>
      </c>
      <c r="L135">
        <v>8</v>
      </c>
      <c r="M135">
        <v>0</v>
      </c>
      <c r="N135">
        <v>0</v>
      </c>
      <c r="O135">
        <v>0</v>
      </c>
      <c r="P135">
        <v>3689</v>
      </c>
      <c r="Q135">
        <v>0.3364722366212129</v>
      </c>
      <c r="R135">
        <v>0</v>
      </c>
      <c r="S135">
        <v>0</v>
      </c>
      <c r="T135">
        <v>0</v>
      </c>
      <c r="U135">
        <v>1928081949.8410454</v>
      </c>
      <c r="V135">
        <f t="shared" si="8"/>
        <v>21.379791537335727</v>
      </c>
      <c r="W135">
        <f t="shared" si="6"/>
        <v>-0.0872223252026263</v>
      </c>
      <c r="X135">
        <f t="shared" si="7"/>
        <v>0</v>
      </c>
    </row>
    <row r="136" spans="1:24" ht="12.75">
      <c r="A136" t="s">
        <v>9</v>
      </c>
      <c r="B136">
        <v>9</v>
      </c>
      <c r="C136">
        <v>1995</v>
      </c>
      <c r="D136">
        <v>215</v>
      </c>
      <c r="E136">
        <v>4280</v>
      </c>
      <c r="F136">
        <v>0</v>
      </c>
      <c r="G136">
        <v>0</v>
      </c>
      <c r="H136">
        <v>3389</v>
      </c>
      <c r="I136">
        <v>0.05023364485981308</v>
      </c>
      <c r="J136">
        <v>-2.9910702604481796</v>
      </c>
      <c r="K136">
        <v>0</v>
      </c>
      <c r="L136">
        <v>8</v>
      </c>
      <c r="M136">
        <v>0</v>
      </c>
      <c r="N136">
        <v>0</v>
      </c>
      <c r="O136">
        <v>0</v>
      </c>
      <c r="P136">
        <v>4201</v>
      </c>
      <c r="Q136">
        <v>0.3364722366212129</v>
      </c>
      <c r="R136">
        <v>0</v>
      </c>
      <c r="S136">
        <v>0</v>
      </c>
      <c r="T136">
        <v>0</v>
      </c>
      <c r="U136">
        <v>2037497969.130788</v>
      </c>
      <c r="V136">
        <f t="shared" si="8"/>
        <v>21.43498840633317</v>
      </c>
      <c r="W136">
        <f t="shared" si="6"/>
        <v>0.08023743068067546</v>
      </c>
      <c r="X136">
        <f t="shared" si="7"/>
        <v>0</v>
      </c>
    </row>
    <row r="137" spans="1:24" ht="12.75">
      <c r="A137" t="s">
        <v>9</v>
      </c>
      <c r="B137">
        <v>9</v>
      </c>
      <c r="C137">
        <v>1996</v>
      </c>
      <c r="D137">
        <v>239</v>
      </c>
      <c r="E137">
        <v>4510</v>
      </c>
      <c r="F137">
        <v>0</v>
      </c>
      <c r="G137">
        <v>0</v>
      </c>
      <c r="H137">
        <v>3354</v>
      </c>
      <c r="I137">
        <v>0.052993348115299335</v>
      </c>
      <c r="J137">
        <v>-2.9375888805652135</v>
      </c>
      <c r="K137">
        <v>0</v>
      </c>
      <c r="L137">
        <v>8</v>
      </c>
      <c r="M137">
        <v>0</v>
      </c>
      <c r="N137">
        <v>0</v>
      </c>
      <c r="O137">
        <v>0</v>
      </c>
      <c r="P137">
        <v>4258</v>
      </c>
      <c r="Q137">
        <v>0.3364722366212129</v>
      </c>
      <c r="R137">
        <v>0</v>
      </c>
      <c r="S137">
        <v>0</v>
      </c>
      <c r="T137">
        <v>0</v>
      </c>
      <c r="U137">
        <v>2066928797.8194935</v>
      </c>
      <c r="V137">
        <f t="shared" si="8"/>
        <v>21.449329669940727</v>
      </c>
      <c r="W137">
        <f t="shared" si="6"/>
        <v>0.05234414392088205</v>
      </c>
      <c r="X137">
        <f t="shared" si="7"/>
        <v>0</v>
      </c>
    </row>
    <row r="138" spans="1:24" ht="12.75">
      <c r="A138" t="s">
        <v>9</v>
      </c>
      <c r="B138">
        <v>9</v>
      </c>
      <c r="C138">
        <v>1997</v>
      </c>
      <c r="D138">
        <v>241</v>
      </c>
      <c r="E138">
        <v>4760</v>
      </c>
      <c r="F138">
        <v>0</v>
      </c>
      <c r="G138">
        <v>0</v>
      </c>
      <c r="H138">
        <v>2771</v>
      </c>
      <c r="I138">
        <v>0.05063025210084034</v>
      </c>
      <c r="J138">
        <v>-2.9832060137348106</v>
      </c>
      <c r="K138">
        <v>0</v>
      </c>
      <c r="L138">
        <v>8</v>
      </c>
      <c r="M138">
        <v>0</v>
      </c>
      <c r="N138">
        <v>0</v>
      </c>
      <c r="O138">
        <v>0</v>
      </c>
      <c r="P138">
        <v>5108</v>
      </c>
      <c r="Q138">
        <v>0.3364722366212129</v>
      </c>
      <c r="R138">
        <v>0</v>
      </c>
      <c r="S138">
        <v>0</v>
      </c>
      <c r="T138">
        <v>0</v>
      </c>
      <c r="U138">
        <v>2188605268.949844</v>
      </c>
      <c r="V138">
        <f t="shared" si="8"/>
        <v>21.5065303143979</v>
      </c>
      <c r="W138">
        <f t="shared" si="6"/>
        <v>0.053950514728741794</v>
      </c>
      <c r="X138">
        <f t="shared" si="7"/>
        <v>0</v>
      </c>
    </row>
    <row r="139" spans="1:24" ht="12.75">
      <c r="A139" t="s">
        <v>10</v>
      </c>
      <c r="B139">
        <v>10</v>
      </c>
      <c r="C139">
        <v>1981</v>
      </c>
      <c r="D139">
        <v>3935.59</v>
      </c>
      <c r="E139">
        <v>544164</v>
      </c>
      <c r="F139">
        <v>0</v>
      </c>
      <c r="G139">
        <v>0</v>
      </c>
      <c r="H139">
        <v>10306.820750000003</v>
      </c>
      <c r="I139">
        <v>0.007232360097323602</v>
      </c>
      <c r="J139">
        <v>-4.929189864913434</v>
      </c>
      <c r="K139">
        <v>0</v>
      </c>
      <c r="L139">
        <v>-4</v>
      </c>
      <c r="M139">
        <v>0</v>
      </c>
      <c r="N139">
        <v>0</v>
      </c>
      <c r="O139">
        <v>0</v>
      </c>
      <c r="P139">
        <v>80055.04</v>
      </c>
      <c r="Q139">
        <v>4.837075242970874</v>
      </c>
      <c r="R139">
        <v>0</v>
      </c>
      <c r="S139">
        <v>0</v>
      </c>
      <c r="T139">
        <v>0</v>
      </c>
      <c r="V139">
        <f t="shared" si="8"/>
      </c>
      <c r="W139">
        <f t="shared" si="6"/>
      </c>
      <c r="X139">
        <f t="shared" si="7"/>
      </c>
    </row>
    <row r="140" spans="1:24" ht="12.75">
      <c r="A140" t="s">
        <v>10</v>
      </c>
      <c r="B140">
        <v>10</v>
      </c>
      <c r="C140">
        <v>1982</v>
      </c>
      <c r="D140">
        <v>5039.475</v>
      </c>
      <c r="E140">
        <v>540192</v>
      </c>
      <c r="F140">
        <v>0</v>
      </c>
      <c r="G140">
        <v>0</v>
      </c>
      <c r="H140">
        <v>13770.807999999999</v>
      </c>
      <c r="I140">
        <v>0.009329044117647059</v>
      </c>
      <c r="J140">
        <v>-4.674622721928092</v>
      </c>
      <c r="K140">
        <v>0</v>
      </c>
      <c r="L140">
        <v>-3</v>
      </c>
      <c r="M140">
        <v>0</v>
      </c>
      <c r="N140">
        <v>0</v>
      </c>
      <c r="O140">
        <v>0</v>
      </c>
      <c r="P140">
        <v>65633.36</v>
      </c>
      <c r="Q140">
        <v>4.860587297852597</v>
      </c>
      <c r="R140">
        <v>0</v>
      </c>
      <c r="S140">
        <v>0</v>
      </c>
      <c r="T140">
        <v>0</v>
      </c>
      <c r="V140">
        <f t="shared" si="8"/>
      </c>
      <c r="W140">
        <f t="shared" si="6"/>
        <v>-0.0073260400920727164</v>
      </c>
      <c r="X140">
        <f t="shared" si="7"/>
        <v>0.023512054881722477</v>
      </c>
    </row>
    <row r="141" spans="1:24" ht="12.75">
      <c r="A141" t="s">
        <v>10</v>
      </c>
      <c r="B141">
        <v>10</v>
      </c>
      <c r="C141">
        <v>1983</v>
      </c>
      <c r="D141">
        <v>4681.995</v>
      </c>
      <c r="E141">
        <v>519008</v>
      </c>
      <c r="F141">
        <v>0</v>
      </c>
      <c r="G141">
        <v>0</v>
      </c>
      <c r="H141">
        <v>11206.750250000001</v>
      </c>
      <c r="I141">
        <v>0.009021045918367348</v>
      </c>
      <c r="J141">
        <v>-4.708194996156823</v>
      </c>
      <c r="K141">
        <v>0</v>
      </c>
      <c r="L141">
        <v>-3</v>
      </c>
      <c r="M141">
        <v>0</v>
      </c>
      <c r="N141">
        <v>0</v>
      </c>
      <c r="O141">
        <v>0</v>
      </c>
      <c r="P141">
        <v>59169.64</v>
      </c>
      <c r="Q141">
        <v>4.884315927417586</v>
      </c>
      <c r="R141">
        <v>0</v>
      </c>
      <c r="S141">
        <v>0</v>
      </c>
      <c r="T141">
        <v>0</v>
      </c>
      <c r="V141">
        <f t="shared" si="8"/>
      </c>
      <c r="W141">
        <f t="shared" si="6"/>
        <v>-0.04000533461369926</v>
      </c>
      <c r="X141">
        <f t="shared" si="7"/>
        <v>0.023728629564989667</v>
      </c>
    </row>
    <row r="142" spans="1:24" ht="12.75">
      <c r="A142" t="s">
        <v>10</v>
      </c>
      <c r="B142">
        <v>10</v>
      </c>
      <c r="C142">
        <v>1984</v>
      </c>
      <c r="D142">
        <v>4594.28</v>
      </c>
      <c r="E142">
        <v>547143</v>
      </c>
      <c r="F142">
        <v>0</v>
      </c>
      <c r="G142">
        <v>0</v>
      </c>
      <c r="H142">
        <v>12242.196</v>
      </c>
      <c r="I142">
        <v>0.008396854204476709</v>
      </c>
      <c r="J142">
        <v>-4.779898142742366</v>
      </c>
      <c r="K142">
        <v>0</v>
      </c>
      <c r="L142">
        <v>-3</v>
      </c>
      <c r="M142">
        <v>0</v>
      </c>
      <c r="N142">
        <v>0</v>
      </c>
      <c r="O142">
        <v>0</v>
      </c>
      <c r="P142">
        <v>61795.88</v>
      </c>
      <c r="Q142">
        <v>4.906015244966153</v>
      </c>
      <c r="R142">
        <v>0</v>
      </c>
      <c r="S142">
        <v>0</v>
      </c>
      <c r="T142">
        <v>0</v>
      </c>
      <c r="V142">
        <f t="shared" si="8"/>
      </c>
      <c r="W142">
        <f t="shared" si="6"/>
        <v>0.05279089691067007</v>
      </c>
      <c r="X142">
        <f t="shared" si="7"/>
        <v>0.02169931754856691</v>
      </c>
    </row>
    <row r="143" spans="1:24" ht="12.75">
      <c r="A143" t="s">
        <v>10</v>
      </c>
      <c r="B143">
        <v>10</v>
      </c>
      <c r="C143">
        <v>1985</v>
      </c>
      <c r="D143">
        <v>4865.7</v>
      </c>
      <c r="E143">
        <v>593152</v>
      </c>
      <c r="F143">
        <v>0</v>
      </c>
      <c r="G143">
        <v>0</v>
      </c>
      <c r="H143">
        <v>11053.0907</v>
      </c>
      <c r="I143">
        <v>0.008203125</v>
      </c>
      <c r="J143">
        <v>-4.803240099750185</v>
      </c>
      <c r="K143">
        <v>0</v>
      </c>
      <c r="L143">
        <v>7</v>
      </c>
      <c r="M143">
        <v>0</v>
      </c>
      <c r="N143">
        <v>0</v>
      </c>
      <c r="O143">
        <v>0</v>
      </c>
      <c r="P143">
        <v>56452.84</v>
      </c>
      <c r="Q143">
        <v>4.9279780604152466</v>
      </c>
      <c r="R143">
        <v>0</v>
      </c>
      <c r="S143">
        <v>0</v>
      </c>
      <c r="T143">
        <v>0</v>
      </c>
      <c r="V143">
        <f t="shared" si="8"/>
      </c>
      <c r="W143">
        <f t="shared" si="6"/>
        <v>0.08074049571385267</v>
      </c>
      <c r="X143">
        <f t="shared" si="7"/>
        <v>0.021962815449093398</v>
      </c>
    </row>
    <row r="144" spans="1:24" ht="12.75">
      <c r="A144" t="s">
        <v>10</v>
      </c>
      <c r="B144">
        <v>10</v>
      </c>
      <c r="C144">
        <v>1986</v>
      </c>
      <c r="D144">
        <v>6049.025000000001</v>
      </c>
      <c r="E144">
        <v>644622.5</v>
      </c>
      <c r="F144">
        <v>0</v>
      </c>
      <c r="G144">
        <v>0</v>
      </c>
      <c r="H144">
        <v>12514.153352000001</v>
      </c>
      <c r="I144">
        <v>0.00938382541720154</v>
      </c>
      <c r="J144">
        <v>-4.668767772109061</v>
      </c>
      <c r="K144">
        <v>0</v>
      </c>
      <c r="L144">
        <v>7</v>
      </c>
      <c r="M144">
        <v>0</v>
      </c>
      <c r="N144">
        <v>0</v>
      </c>
      <c r="O144">
        <v>0</v>
      </c>
      <c r="P144">
        <v>52128.6</v>
      </c>
      <c r="Q144">
        <v>4.948759890378168</v>
      </c>
      <c r="R144">
        <v>0</v>
      </c>
      <c r="S144">
        <v>0</v>
      </c>
      <c r="T144">
        <v>0</v>
      </c>
      <c r="V144">
        <f t="shared" si="8"/>
      </c>
      <c r="W144">
        <f t="shared" si="6"/>
        <v>0.08321418421002669</v>
      </c>
      <c r="X144">
        <f t="shared" si="7"/>
        <v>0.020781829962921883</v>
      </c>
    </row>
    <row r="145" spans="1:24" ht="12.75">
      <c r="A145" t="s">
        <v>10</v>
      </c>
      <c r="B145">
        <v>10</v>
      </c>
      <c r="C145">
        <v>1987</v>
      </c>
      <c r="D145">
        <v>6960</v>
      </c>
      <c r="E145">
        <v>675000</v>
      </c>
      <c r="F145">
        <v>0</v>
      </c>
      <c r="G145">
        <v>0</v>
      </c>
      <c r="H145">
        <v>13021.91</v>
      </c>
      <c r="I145">
        <v>0.010311111111111111</v>
      </c>
      <c r="J145">
        <v>-4.574533216526201</v>
      </c>
      <c r="K145">
        <v>0</v>
      </c>
      <c r="L145">
        <v>8</v>
      </c>
      <c r="M145">
        <v>0</v>
      </c>
      <c r="N145">
        <v>0</v>
      </c>
      <c r="O145">
        <v>0</v>
      </c>
      <c r="P145">
        <v>55920</v>
      </c>
      <c r="Q145">
        <v>4.957937505095806</v>
      </c>
      <c r="R145">
        <v>0</v>
      </c>
      <c r="S145">
        <v>0</v>
      </c>
      <c r="T145">
        <v>0</v>
      </c>
      <c r="V145">
        <f t="shared" si="8"/>
      </c>
      <c r="W145">
        <f t="shared" si="6"/>
        <v>0.04604781673270075</v>
      </c>
      <c r="X145">
        <f t="shared" si="7"/>
        <v>0.009177614717637894</v>
      </c>
    </row>
    <row r="146" spans="1:24" ht="12.75">
      <c r="A146" t="s">
        <v>10</v>
      </c>
      <c r="B146">
        <v>10</v>
      </c>
      <c r="C146">
        <v>1988</v>
      </c>
      <c r="D146">
        <v>9540</v>
      </c>
      <c r="E146">
        <v>673000</v>
      </c>
      <c r="F146">
        <v>0</v>
      </c>
      <c r="G146">
        <v>0</v>
      </c>
      <c r="H146">
        <v>11385.6</v>
      </c>
      <c r="I146">
        <v>0.014175334323922734</v>
      </c>
      <c r="J146">
        <v>-4.256251844184533</v>
      </c>
      <c r="K146">
        <v>0</v>
      </c>
      <c r="L146">
        <v>8</v>
      </c>
      <c r="M146">
        <v>0</v>
      </c>
      <c r="N146">
        <v>0</v>
      </c>
      <c r="O146">
        <v>0</v>
      </c>
      <c r="P146">
        <v>63000</v>
      </c>
      <c r="Q146">
        <v>4.976733742420574</v>
      </c>
      <c r="R146">
        <v>0</v>
      </c>
      <c r="S146">
        <v>0</v>
      </c>
      <c r="T146">
        <v>0</v>
      </c>
      <c r="V146">
        <f t="shared" si="8"/>
      </c>
      <c r="W146">
        <f t="shared" si="6"/>
        <v>-0.0029673612278013906</v>
      </c>
      <c r="X146">
        <f t="shared" si="7"/>
        <v>0.018796237324767873</v>
      </c>
    </row>
    <row r="147" spans="1:24" ht="12.75">
      <c r="A147" t="s">
        <v>10</v>
      </c>
      <c r="B147">
        <v>10</v>
      </c>
      <c r="C147">
        <v>1989</v>
      </c>
      <c r="D147">
        <v>10600</v>
      </c>
      <c r="E147">
        <v>702000</v>
      </c>
      <c r="F147">
        <v>0</v>
      </c>
      <c r="G147">
        <v>0</v>
      </c>
      <c r="H147">
        <v>10250</v>
      </c>
      <c r="I147">
        <v>0.0150997150997151</v>
      </c>
      <c r="J147">
        <v>-4.19307940290779</v>
      </c>
      <c r="K147">
        <v>0</v>
      </c>
      <c r="L147">
        <v>8</v>
      </c>
      <c r="M147">
        <v>0</v>
      </c>
      <c r="N147">
        <v>0</v>
      </c>
      <c r="O147">
        <v>0</v>
      </c>
      <c r="P147">
        <v>66030</v>
      </c>
      <c r="Q147">
        <v>4.995183189537334</v>
      </c>
      <c r="R147">
        <v>0</v>
      </c>
      <c r="S147">
        <v>0</v>
      </c>
      <c r="T147">
        <v>0</v>
      </c>
      <c r="V147">
        <f t="shared" si="8"/>
      </c>
      <c r="W147">
        <f t="shared" si="6"/>
        <v>0.042188074381082075</v>
      </c>
      <c r="X147">
        <f t="shared" si="7"/>
        <v>0.01844944711676</v>
      </c>
    </row>
    <row r="148" spans="1:24" ht="12.75">
      <c r="A148" t="s">
        <v>10</v>
      </c>
      <c r="B148">
        <v>10</v>
      </c>
      <c r="C148">
        <v>1990</v>
      </c>
      <c r="D148">
        <v>11200</v>
      </c>
      <c r="E148">
        <v>636000</v>
      </c>
      <c r="F148">
        <v>0</v>
      </c>
      <c r="G148">
        <v>0</v>
      </c>
      <c r="H148">
        <v>8309</v>
      </c>
      <c r="I148">
        <v>0.01761006289308176</v>
      </c>
      <c r="J148">
        <v>-4.039284785039073</v>
      </c>
      <c r="K148">
        <v>0</v>
      </c>
      <c r="L148">
        <v>8</v>
      </c>
      <c r="M148">
        <v>0</v>
      </c>
      <c r="N148">
        <v>0</v>
      </c>
      <c r="O148">
        <v>0</v>
      </c>
      <c r="P148">
        <v>63170</v>
      </c>
      <c r="Q148">
        <v>5.011301738639416</v>
      </c>
      <c r="R148">
        <v>0</v>
      </c>
      <c r="S148">
        <v>0</v>
      </c>
      <c r="T148">
        <v>0</v>
      </c>
      <c r="U148">
        <v>100000000000</v>
      </c>
      <c r="V148">
        <f t="shared" si="8"/>
        <v>25.328436022934504</v>
      </c>
      <c r="W148">
        <f t="shared" si="6"/>
        <v>-0.0987348406856885</v>
      </c>
      <c r="X148">
        <f t="shared" si="7"/>
        <v>0.01611854910208166</v>
      </c>
    </row>
    <row r="149" spans="1:24" ht="12.75">
      <c r="A149" t="s">
        <v>10</v>
      </c>
      <c r="B149">
        <v>10</v>
      </c>
      <c r="C149">
        <v>1991</v>
      </c>
      <c r="D149">
        <v>8530</v>
      </c>
      <c r="E149">
        <v>642000</v>
      </c>
      <c r="F149">
        <v>0</v>
      </c>
      <c r="G149">
        <v>0</v>
      </c>
      <c r="H149">
        <v>8731</v>
      </c>
      <c r="I149">
        <v>0.013286604361370717</v>
      </c>
      <c r="J149">
        <v>-4.320998942186374</v>
      </c>
      <c r="K149">
        <v>0</v>
      </c>
      <c r="L149">
        <v>8</v>
      </c>
      <c r="M149">
        <v>0</v>
      </c>
      <c r="N149">
        <v>0</v>
      </c>
      <c r="O149">
        <v>0</v>
      </c>
      <c r="P149">
        <v>61820</v>
      </c>
      <c r="Q149">
        <v>5.033700567027251</v>
      </c>
      <c r="R149">
        <v>0</v>
      </c>
      <c r="S149">
        <v>0</v>
      </c>
      <c r="T149">
        <v>0</v>
      </c>
      <c r="U149">
        <v>137500000000</v>
      </c>
      <c r="V149">
        <f t="shared" si="8"/>
        <v>25.64688975405304</v>
      </c>
      <c r="W149">
        <f aca="true" t="shared" si="9" ref="W149:W212">IF(AND(B149=B148,C149-C148&lt;=2),(LN(E149)-LN(E148))/(C149-C148),"")</f>
        <v>0.00938974034983886</v>
      </c>
      <c r="X149">
        <f aca="true" t="shared" si="10" ref="X149:X212">IF(AND(B149=B148,C149-C148&lt;=2),(Q149-Q148)/(C149-C148),"")</f>
        <v>0.02239882838783558</v>
      </c>
    </row>
    <row r="150" spans="1:24" ht="12.75">
      <c r="A150" t="s">
        <v>10</v>
      </c>
      <c r="B150">
        <v>10</v>
      </c>
      <c r="C150">
        <v>1992</v>
      </c>
      <c r="D150">
        <v>7360</v>
      </c>
      <c r="E150">
        <v>659000</v>
      </c>
      <c r="F150">
        <v>0</v>
      </c>
      <c r="G150">
        <v>0</v>
      </c>
      <c r="H150">
        <v>10343</v>
      </c>
      <c r="I150">
        <v>0.011168437025796661</v>
      </c>
      <c r="J150">
        <v>-4.494663601761722</v>
      </c>
      <c r="K150">
        <v>0</v>
      </c>
      <c r="L150">
        <v>8</v>
      </c>
      <c r="M150">
        <v>0</v>
      </c>
      <c r="N150">
        <v>0</v>
      </c>
      <c r="O150">
        <v>0</v>
      </c>
      <c r="P150">
        <v>65250</v>
      </c>
      <c r="Q150">
        <v>5.049214776063731</v>
      </c>
      <c r="R150">
        <v>0</v>
      </c>
      <c r="S150">
        <v>0</v>
      </c>
      <c r="T150">
        <v>0</v>
      </c>
      <c r="U150">
        <v>137209302325.5814</v>
      </c>
      <c r="V150">
        <f t="shared" si="8"/>
        <v>25.64477335114666</v>
      </c>
      <c r="W150">
        <f t="shared" si="9"/>
        <v>0.026135230812545984</v>
      </c>
      <c r="X150">
        <f t="shared" si="10"/>
        <v>0.015514209036479265</v>
      </c>
    </row>
    <row r="151" spans="1:24" ht="12.75">
      <c r="A151" t="s">
        <v>10</v>
      </c>
      <c r="B151">
        <v>10</v>
      </c>
      <c r="C151">
        <v>1993</v>
      </c>
      <c r="D151">
        <v>9130</v>
      </c>
      <c r="E151">
        <v>668000</v>
      </c>
      <c r="F151">
        <v>0</v>
      </c>
      <c r="G151">
        <v>0</v>
      </c>
      <c r="H151">
        <v>9790</v>
      </c>
      <c r="I151">
        <v>0.013667664670658683</v>
      </c>
      <c r="J151">
        <v>-4.292722478929768</v>
      </c>
      <c r="K151">
        <v>0</v>
      </c>
      <c r="L151">
        <v>8</v>
      </c>
      <c r="M151">
        <v>0</v>
      </c>
      <c r="N151">
        <v>0</v>
      </c>
      <c r="O151">
        <v>0</v>
      </c>
      <c r="P151">
        <v>71580</v>
      </c>
      <c r="Q151">
        <v>5.064491966886966</v>
      </c>
      <c r="R151">
        <v>0</v>
      </c>
      <c r="S151">
        <v>0</v>
      </c>
      <c r="T151">
        <v>0</v>
      </c>
      <c r="U151">
        <v>150498338870.4319</v>
      </c>
      <c r="V151">
        <f t="shared" si="8"/>
        <v>25.73721788366866</v>
      </c>
      <c r="W151">
        <f t="shared" si="9"/>
        <v>0.013564639034138182</v>
      </c>
      <c r="X151">
        <f t="shared" si="10"/>
        <v>0.015277190823235642</v>
      </c>
    </row>
    <row r="152" spans="1:24" ht="12.75">
      <c r="A152" t="s">
        <v>10</v>
      </c>
      <c r="B152">
        <v>10</v>
      </c>
      <c r="C152">
        <v>1994</v>
      </c>
      <c r="D152">
        <v>8470</v>
      </c>
      <c r="E152">
        <v>708000</v>
      </c>
      <c r="F152">
        <v>0</v>
      </c>
      <c r="G152">
        <v>0</v>
      </c>
      <c r="H152">
        <v>10144</v>
      </c>
      <c r="I152">
        <v>0.011963276836158191</v>
      </c>
      <c r="J152">
        <v>-4.425913585029757</v>
      </c>
      <c r="K152">
        <v>0</v>
      </c>
      <c r="L152">
        <v>8</v>
      </c>
      <c r="M152">
        <v>0</v>
      </c>
      <c r="N152">
        <v>0</v>
      </c>
      <c r="O152">
        <v>0</v>
      </c>
      <c r="P152">
        <v>84120</v>
      </c>
      <c r="Q152">
        <v>5.0795392727434665</v>
      </c>
      <c r="R152">
        <v>0</v>
      </c>
      <c r="S152">
        <v>0</v>
      </c>
      <c r="T152">
        <v>0</v>
      </c>
      <c r="U152">
        <v>171433641719.70755</v>
      </c>
      <c r="V152">
        <f t="shared" si="8"/>
        <v>25.8674620999281</v>
      </c>
      <c r="W152">
        <f t="shared" si="9"/>
        <v>0.05815592015707516</v>
      </c>
      <c r="X152">
        <f t="shared" si="10"/>
        <v>0.01504730585650016</v>
      </c>
    </row>
    <row r="153" spans="1:24" ht="12.75">
      <c r="A153" t="s">
        <v>10</v>
      </c>
      <c r="B153">
        <v>10</v>
      </c>
      <c r="C153">
        <v>1995</v>
      </c>
      <c r="D153">
        <v>11600</v>
      </c>
      <c r="E153">
        <v>739000</v>
      </c>
      <c r="F153">
        <v>0</v>
      </c>
      <c r="G153">
        <v>0</v>
      </c>
      <c r="H153">
        <v>10434</v>
      </c>
      <c r="I153">
        <v>0.015696887686062245</v>
      </c>
      <c r="J153">
        <v>-4.154292822835883</v>
      </c>
      <c r="K153">
        <v>0</v>
      </c>
      <c r="L153">
        <v>8</v>
      </c>
      <c r="M153">
        <v>0</v>
      </c>
      <c r="N153">
        <v>0</v>
      </c>
      <c r="O153">
        <v>0</v>
      </c>
      <c r="P153">
        <v>103840</v>
      </c>
      <c r="Q153">
        <v>5.094363509626968</v>
      </c>
      <c r="R153">
        <v>0</v>
      </c>
      <c r="S153">
        <v>0</v>
      </c>
      <c r="T153">
        <v>0</v>
      </c>
      <c r="U153">
        <v>176913338397.3667</v>
      </c>
      <c r="V153">
        <f t="shared" si="8"/>
        <v>25.89892583604618</v>
      </c>
      <c r="W153">
        <f t="shared" si="9"/>
        <v>0.04285382725448095</v>
      </c>
      <c r="X153">
        <f t="shared" si="10"/>
        <v>0.014824236883501207</v>
      </c>
    </row>
    <row r="154" spans="1:24" ht="12.75">
      <c r="A154" t="s">
        <v>10</v>
      </c>
      <c r="B154">
        <v>10</v>
      </c>
      <c r="C154">
        <v>1996</v>
      </c>
      <c r="D154">
        <v>14000</v>
      </c>
      <c r="E154">
        <v>763000</v>
      </c>
      <c r="F154">
        <v>0</v>
      </c>
      <c r="G154">
        <v>0</v>
      </c>
      <c r="H154">
        <v>10349</v>
      </c>
      <c r="I154">
        <v>0.01834862385321101</v>
      </c>
      <c r="J154">
        <v>-3.9982007016691985</v>
      </c>
      <c r="K154">
        <v>0</v>
      </c>
      <c r="L154">
        <v>8</v>
      </c>
      <c r="M154">
        <v>0</v>
      </c>
      <c r="N154">
        <v>0</v>
      </c>
      <c r="O154">
        <v>0</v>
      </c>
      <c r="P154">
        <v>106440</v>
      </c>
      <c r="Q154">
        <v>5.108366782589591</v>
      </c>
      <c r="R154">
        <v>0</v>
      </c>
      <c r="S154">
        <v>0</v>
      </c>
      <c r="T154">
        <v>0</v>
      </c>
      <c r="U154">
        <v>170313954280.26605</v>
      </c>
      <c r="V154">
        <f t="shared" si="8"/>
        <v>25.860909360660823</v>
      </c>
      <c r="W154">
        <f t="shared" si="9"/>
        <v>0.031960110336255454</v>
      </c>
      <c r="X154">
        <f t="shared" si="10"/>
        <v>0.014003272962622937</v>
      </c>
    </row>
    <row r="155" spans="1:24" ht="12.75">
      <c r="A155" t="s">
        <v>10</v>
      </c>
      <c r="B155">
        <v>10</v>
      </c>
      <c r="C155">
        <v>1997</v>
      </c>
      <c r="D155">
        <v>14100</v>
      </c>
      <c r="E155">
        <v>788000</v>
      </c>
      <c r="F155">
        <v>0</v>
      </c>
      <c r="G155">
        <v>0</v>
      </c>
      <c r="H155">
        <v>10951</v>
      </c>
      <c r="I155">
        <v>0.017893401015228426</v>
      </c>
      <c r="J155">
        <v>-4.023323292473757</v>
      </c>
      <c r="K155">
        <v>0</v>
      </c>
      <c r="L155">
        <v>8</v>
      </c>
      <c r="M155">
        <v>0</v>
      </c>
      <c r="N155">
        <v>0</v>
      </c>
      <c r="O155">
        <v>0</v>
      </c>
      <c r="P155">
        <v>118000</v>
      </c>
      <c r="Q155">
        <v>5.122176668829163</v>
      </c>
      <c r="R155">
        <v>0</v>
      </c>
      <c r="S155">
        <v>0</v>
      </c>
      <c r="T155">
        <v>0</v>
      </c>
      <c r="U155">
        <v>181329097333.62692</v>
      </c>
      <c r="V155">
        <f t="shared" si="8"/>
        <v>25.92357943456889</v>
      </c>
      <c r="W155">
        <f t="shared" si="9"/>
        <v>0.03224005857342327</v>
      </c>
      <c r="X155">
        <f t="shared" si="10"/>
        <v>0.013809886239572577</v>
      </c>
    </row>
    <row r="156" spans="1:24" ht="12.75">
      <c r="A156" t="s">
        <v>11</v>
      </c>
      <c r="B156">
        <v>11</v>
      </c>
      <c r="C156">
        <v>1981</v>
      </c>
      <c r="D156">
        <v>33.793</v>
      </c>
      <c r="E156">
        <v>1355.315</v>
      </c>
      <c r="F156">
        <v>0</v>
      </c>
      <c r="G156">
        <v>35.77199999999999</v>
      </c>
      <c r="H156">
        <v>1128.7469999999998</v>
      </c>
      <c r="I156">
        <v>0.024933687002652517</v>
      </c>
      <c r="J156">
        <v>-3.6915354981720525</v>
      </c>
      <c r="K156">
        <v>0</v>
      </c>
      <c r="L156">
        <v>-7</v>
      </c>
      <c r="M156">
        <v>0</v>
      </c>
      <c r="N156">
        <v>0</v>
      </c>
      <c r="O156">
        <v>0</v>
      </c>
      <c r="P156">
        <v>696.18</v>
      </c>
      <c r="Q156">
        <v>1.9600947840472698</v>
      </c>
      <c r="R156">
        <v>0</v>
      </c>
      <c r="S156">
        <v>0</v>
      </c>
      <c r="T156">
        <v>0</v>
      </c>
      <c r="U156">
        <v>88941481849.0667</v>
      </c>
      <c r="V156">
        <f t="shared" si="8"/>
        <v>25.21124448311196</v>
      </c>
      <c r="W156">
        <f t="shared" si="9"/>
      </c>
      <c r="X156">
        <f t="shared" si="10"/>
      </c>
    </row>
    <row r="157" spans="1:24" ht="12.75">
      <c r="A157" t="s">
        <v>11</v>
      </c>
      <c r="B157">
        <v>11</v>
      </c>
      <c r="C157">
        <v>1982</v>
      </c>
      <c r="D157">
        <v>35.95</v>
      </c>
      <c r="E157">
        <v>1480.421</v>
      </c>
      <c r="F157">
        <v>0</v>
      </c>
      <c r="G157">
        <v>39.024</v>
      </c>
      <c r="H157">
        <v>1005.004625</v>
      </c>
      <c r="I157">
        <v>0.02428363283147159</v>
      </c>
      <c r="J157">
        <v>-3.717952701599643</v>
      </c>
      <c r="K157">
        <v>0</v>
      </c>
      <c r="L157">
        <v>-7</v>
      </c>
      <c r="M157">
        <v>0</v>
      </c>
      <c r="N157">
        <v>0</v>
      </c>
      <c r="O157">
        <v>0</v>
      </c>
      <c r="P157">
        <v>641.8439999999999</v>
      </c>
      <c r="Q157">
        <v>1.9878743481543455</v>
      </c>
      <c r="R157">
        <v>0</v>
      </c>
      <c r="S157">
        <v>0</v>
      </c>
      <c r="T157">
        <v>0</v>
      </c>
      <c r="U157">
        <v>96207808867.15305</v>
      </c>
      <c r="V157">
        <f t="shared" si="8"/>
        <v>25.28977636457893</v>
      </c>
      <c r="W157">
        <f t="shared" si="9"/>
        <v>0.08829260714567866</v>
      </c>
      <c r="X157">
        <f t="shared" si="10"/>
        <v>0.027779564107075716</v>
      </c>
    </row>
    <row r="158" spans="1:24" ht="12.75">
      <c r="A158" t="s">
        <v>11</v>
      </c>
      <c r="B158">
        <v>11</v>
      </c>
      <c r="C158">
        <v>1983</v>
      </c>
      <c r="D158">
        <v>35.95</v>
      </c>
      <c r="E158">
        <v>1486.173</v>
      </c>
      <c r="F158">
        <v>0</v>
      </c>
      <c r="G158">
        <v>38.211</v>
      </c>
      <c r="H158">
        <v>802.789</v>
      </c>
      <c r="I158">
        <v>0.024189646831156267</v>
      </c>
      <c r="J158">
        <v>-3.7218305542536223</v>
      </c>
      <c r="K158">
        <v>0</v>
      </c>
      <c r="L158">
        <v>-7</v>
      </c>
      <c r="M158">
        <v>0</v>
      </c>
      <c r="N158">
        <v>0</v>
      </c>
      <c r="O158">
        <v>0</v>
      </c>
      <c r="P158">
        <v>533.1719999999999</v>
      </c>
      <c r="Q158">
        <v>2.0149030205422647</v>
      </c>
      <c r="R158">
        <v>0</v>
      </c>
      <c r="S158">
        <v>0</v>
      </c>
      <c r="T158">
        <v>0</v>
      </c>
      <c r="U158">
        <v>96420791867.76578</v>
      </c>
      <c r="V158">
        <f t="shared" si="8"/>
        <v>25.291987698582197</v>
      </c>
      <c r="W158">
        <f t="shared" si="9"/>
        <v>0.003877852653978664</v>
      </c>
      <c r="X158">
        <f t="shared" si="10"/>
        <v>0.027028672387919173</v>
      </c>
    </row>
    <row r="159" spans="1:24" ht="12.75">
      <c r="A159" t="s">
        <v>11</v>
      </c>
      <c r="B159">
        <v>11</v>
      </c>
      <c r="C159">
        <v>1984</v>
      </c>
      <c r="D159">
        <v>35.231</v>
      </c>
      <c r="E159">
        <v>1465.322</v>
      </c>
      <c r="F159">
        <v>0</v>
      </c>
      <c r="G159">
        <v>38.211</v>
      </c>
      <c r="H159">
        <v>769.8679999999999</v>
      </c>
      <c r="I159">
        <v>0.02404317958783121</v>
      </c>
      <c r="J159">
        <v>-3.7279039156720435</v>
      </c>
      <c r="K159">
        <v>0</v>
      </c>
      <c r="L159">
        <v>-7</v>
      </c>
      <c r="M159">
        <v>0</v>
      </c>
      <c r="N159">
        <v>0</v>
      </c>
      <c r="O159">
        <v>0</v>
      </c>
      <c r="P159">
        <v>421.104</v>
      </c>
      <c r="Q159">
        <v>2.0412203288596382</v>
      </c>
      <c r="R159">
        <v>0</v>
      </c>
      <c r="S159">
        <v>0</v>
      </c>
      <c r="T159">
        <v>0</v>
      </c>
      <c r="U159">
        <v>96108047461.28687</v>
      </c>
      <c r="V159">
        <f t="shared" si="8"/>
        <v>25.28873888990868</v>
      </c>
      <c r="W159">
        <f t="shared" si="9"/>
        <v>-0.014129345899098311</v>
      </c>
      <c r="X159">
        <f t="shared" si="10"/>
        <v>0.026317308317373556</v>
      </c>
    </row>
    <row r="160" spans="1:24" ht="12.75">
      <c r="A160" t="s">
        <v>11</v>
      </c>
      <c r="B160">
        <v>11</v>
      </c>
      <c r="C160">
        <v>1985</v>
      </c>
      <c r="D160">
        <v>35.231</v>
      </c>
      <c r="E160">
        <v>1596.899</v>
      </c>
      <c r="F160">
        <v>42.275999999999996</v>
      </c>
      <c r="G160">
        <v>42.27599999999999</v>
      </c>
      <c r="H160">
        <v>718.491904</v>
      </c>
      <c r="I160">
        <v>0.02206213417379559</v>
      </c>
      <c r="J160">
        <v>-3.8138925257838006</v>
      </c>
      <c r="K160">
        <v>0</v>
      </c>
      <c r="L160">
        <v>-7</v>
      </c>
      <c r="M160">
        <v>0</v>
      </c>
      <c r="N160">
        <v>0</v>
      </c>
      <c r="O160">
        <v>0</v>
      </c>
      <c r="P160">
        <v>569.396</v>
      </c>
      <c r="Q160">
        <v>2.066862759472976</v>
      </c>
      <c r="R160">
        <v>0</v>
      </c>
      <c r="S160">
        <v>0</v>
      </c>
      <c r="T160">
        <v>0</v>
      </c>
      <c r="U160">
        <v>138370646766.16916</v>
      </c>
      <c r="V160">
        <f t="shared" si="8"/>
        <v>25.65320176779593</v>
      </c>
      <c r="W160">
        <f t="shared" si="9"/>
        <v>0.08598861011175707</v>
      </c>
      <c r="X160">
        <f t="shared" si="10"/>
        <v>0.02564243061333782</v>
      </c>
    </row>
    <row r="161" spans="1:24" ht="12.75">
      <c r="A161" t="s">
        <v>11</v>
      </c>
      <c r="B161">
        <v>11</v>
      </c>
      <c r="C161">
        <v>1986</v>
      </c>
      <c r="D161">
        <v>49.611</v>
      </c>
      <c r="E161">
        <v>1675.27</v>
      </c>
      <c r="F161">
        <v>41.462999999999994</v>
      </c>
      <c r="G161">
        <v>41.463</v>
      </c>
      <c r="H161">
        <v>644.6039999999999</v>
      </c>
      <c r="I161">
        <v>0.0296137339055794</v>
      </c>
      <c r="J161">
        <v>-3.519517041962487</v>
      </c>
      <c r="K161">
        <v>0</v>
      </c>
      <c r="L161">
        <v>-7</v>
      </c>
      <c r="M161">
        <v>0</v>
      </c>
      <c r="N161">
        <v>0</v>
      </c>
      <c r="O161">
        <v>0</v>
      </c>
      <c r="P161">
        <v>671.276</v>
      </c>
      <c r="Q161">
        <v>2.0918640616783932</v>
      </c>
      <c r="R161">
        <v>0</v>
      </c>
      <c r="S161">
        <v>0</v>
      </c>
      <c r="T161">
        <v>0</v>
      </c>
      <c r="U161">
        <v>162141611128.5056</v>
      </c>
      <c r="V161">
        <f t="shared" si="8"/>
        <v>25.811735933107066</v>
      </c>
      <c r="W161">
        <f t="shared" si="9"/>
        <v>0.04791072266531948</v>
      </c>
      <c r="X161">
        <f t="shared" si="10"/>
        <v>0.025001302205417186</v>
      </c>
    </row>
    <row r="162" spans="1:24" ht="12.75">
      <c r="A162" t="s">
        <v>11</v>
      </c>
      <c r="B162">
        <v>11</v>
      </c>
      <c r="C162">
        <v>1987</v>
      </c>
      <c r="D162">
        <v>40</v>
      </c>
      <c r="E162">
        <v>1710</v>
      </c>
      <c r="F162">
        <v>0</v>
      </c>
      <c r="G162">
        <v>40</v>
      </c>
      <c r="H162">
        <v>1681.62</v>
      </c>
      <c r="I162">
        <v>0.023391812865497075</v>
      </c>
      <c r="J162">
        <v>-3.7553691953827695</v>
      </c>
      <c r="K162">
        <v>0</v>
      </c>
      <c r="L162">
        <v>-7</v>
      </c>
      <c r="M162">
        <v>0</v>
      </c>
      <c r="N162">
        <v>0</v>
      </c>
      <c r="O162">
        <v>0</v>
      </c>
      <c r="P162">
        <v>770</v>
      </c>
      <c r="Q162">
        <v>2.1162555148025524</v>
      </c>
      <c r="R162">
        <v>0</v>
      </c>
      <c r="S162">
        <v>0</v>
      </c>
      <c r="T162">
        <v>0</v>
      </c>
      <c r="U162">
        <v>165709381395.65588</v>
      </c>
      <c r="V162">
        <f t="shared" si="8"/>
        <v>25.83350137652735</v>
      </c>
      <c r="W162">
        <f t="shared" si="9"/>
        <v>0.020519024198049074</v>
      </c>
      <c r="X162">
        <f t="shared" si="10"/>
        <v>0.024391453124159135</v>
      </c>
    </row>
    <row r="163" spans="1:24" ht="12.75">
      <c r="A163" t="s">
        <v>11</v>
      </c>
      <c r="B163">
        <v>11</v>
      </c>
      <c r="C163">
        <v>1988</v>
      </c>
      <c r="D163">
        <v>44</v>
      </c>
      <c r="E163">
        <v>1820</v>
      </c>
      <c r="F163">
        <v>0</v>
      </c>
      <c r="G163">
        <v>42</v>
      </c>
      <c r="H163">
        <v>2556.2</v>
      </c>
      <c r="I163">
        <v>0.024175824175824177</v>
      </c>
      <c r="J163">
        <v>-3.72240214615258</v>
      </c>
      <c r="K163">
        <v>0</v>
      </c>
      <c r="L163">
        <v>-7</v>
      </c>
      <c r="M163">
        <v>0</v>
      </c>
      <c r="N163">
        <v>0</v>
      </c>
      <c r="O163">
        <v>0</v>
      </c>
      <c r="P163">
        <v>753</v>
      </c>
      <c r="Q163">
        <v>2.1400661634962708</v>
      </c>
      <c r="R163">
        <v>0</v>
      </c>
      <c r="S163">
        <v>0</v>
      </c>
      <c r="T163">
        <v>0</v>
      </c>
      <c r="U163">
        <v>163116916543.33698</v>
      </c>
      <c r="V163">
        <f t="shared" si="8"/>
        <v>25.81773306003822</v>
      </c>
      <c r="W163">
        <f t="shared" si="9"/>
        <v>0.06234313057413576</v>
      </c>
      <c r="X163">
        <f t="shared" si="10"/>
        <v>0.023810648693718406</v>
      </c>
    </row>
    <row r="164" spans="1:24" ht="12.75">
      <c r="A164" t="s">
        <v>11</v>
      </c>
      <c r="B164">
        <v>11</v>
      </c>
      <c r="C164">
        <v>1989</v>
      </c>
      <c r="D164">
        <v>52</v>
      </c>
      <c r="E164">
        <v>1840</v>
      </c>
      <c r="F164">
        <v>0</v>
      </c>
      <c r="G164">
        <v>43</v>
      </c>
      <c r="H164">
        <v>2442</v>
      </c>
      <c r="I164">
        <v>0.02826086956521739</v>
      </c>
      <c r="J164">
        <v>-3.566277132021604</v>
      </c>
      <c r="K164">
        <v>0</v>
      </c>
      <c r="L164">
        <v>-7</v>
      </c>
      <c r="M164">
        <v>0</v>
      </c>
      <c r="N164">
        <v>0</v>
      </c>
      <c r="O164">
        <v>0</v>
      </c>
      <c r="P164">
        <v>508</v>
      </c>
      <c r="Q164">
        <v>2.174751721484161</v>
      </c>
      <c r="R164">
        <v>0</v>
      </c>
      <c r="S164">
        <v>0</v>
      </c>
      <c r="T164">
        <v>0</v>
      </c>
      <c r="U164">
        <v>166861677773.82104</v>
      </c>
      <c r="V164">
        <f t="shared" si="8"/>
        <v>25.840431029348938</v>
      </c>
      <c r="W164">
        <f t="shared" si="9"/>
        <v>0.010929070532189833</v>
      </c>
      <c r="X164">
        <f t="shared" si="10"/>
        <v>0.03468555798789019</v>
      </c>
    </row>
    <row r="165" spans="1:24" ht="12.75">
      <c r="A165" t="s">
        <v>11</v>
      </c>
      <c r="B165">
        <v>11</v>
      </c>
      <c r="C165">
        <v>1990</v>
      </c>
      <c r="D165">
        <v>56</v>
      </c>
      <c r="E165">
        <v>1820</v>
      </c>
      <c r="F165">
        <v>0</v>
      </c>
      <c r="G165">
        <v>42.9</v>
      </c>
      <c r="H165">
        <v>2840.58</v>
      </c>
      <c r="I165">
        <v>0.03076923076923077</v>
      </c>
      <c r="J165">
        <v>-3.481240089335692</v>
      </c>
      <c r="K165">
        <v>0</v>
      </c>
      <c r="L165">
        <v>-7</v>
      </c>
      <c r="M165">
        <v>0</v>
      </c>
      <c r="N165">
        <v>0</v>
      </c>
      <c r="O165">
        <v>0</v>
      </c>
      <c r="P165">
        <v>806</v>
      </c>
      <c r="Q165">
        <v>2.1972245773362196</v>
      </c>
      <c r="R165">
        <v>0</v>
      </c>
      <c r="S165">
        <v>0</v>
      </c>
      <c r="T165">
        <v>0</v>
      </c>
      <c r="U165">
        <v>149800000000</v>
      </c>
      <c r="V165">
        <f t="shared" si="8"/>
        <v>25.73256690802953</v>
      </c>
      <c r="W165">
        <f t="shared" si="9"/>
        <v>-0.010929070532189833</v>
      </c>
      <c r="X165">
        <f t="shared" si="10"/>
        <v>0.022472855852058604</v>
      </c>
    </row>
    <row r="166" spans="1:24" ht="12.75">
      <c r="A166" t="s">
        <v>11</v>
      </c>
      <c r="B166">
        <v>11</v>
      </c>
      <c r="C166">
        <v>1991</v>
      </c>
      <c r="D166">
        <v>50</v>
      </c>
      <c r="E166">
        <v>2000</v>
      </c>
      <c r="F166">
        <v>0</v>
      </c>
      <c r="G166">
        <v>42.68</v>
      </c>
      <c r="H166">
        <v>3643.88</v>
      </c>
      <c r="I166">
        <v>0.025</v>
      </c>
      <c r="J166">
        <v>-3.6888794541139363</v>
      </c>
      <c r="K166">
        <v>0</v>
      </c>
      <c r="L166">
        <v>-5</v>
      </c>
      <c r="M166">
        <v>0</v>
      </c>
      <c r="N166">
        <v>0</v>
      </c>
      <c r="O166">
        <v>0</v>
      </c>
      <c r="P166">
        <v>724</v>
      </c>
      <c r="Q166">
        <v>2.2300144001592104</v>
      </c>
      <c r="R166">
        <v>0</v>
      </c>
      <c r="S166">
        <v>0</v>
      </c>
      <c r="T166">
        <v>0</v>
      </c>
      <c r="U166">
        <v>184418752541.10068</v>
      </c>
      <c r="V166">
        <f t="shared" si="8"/>
        <v>25.940474837806683</v>
      </c>
      <c r="W166">
        <f t="shared" si="9"/>
        <v>0.09431067947124117</v>
      </c>
      <c r="X166">
        <f t="shared" si="10"/>
        <v>0.03278982282299081</v>
      </c>
    </row>
    <row r="167" spans="1:24" ht="12.75">
      <c r="A167" t="s">
        <v>11</v>
      </c>
      <c r="B167">
        <v>11</v>
      </c>
      <c r="C167">
        <v>1992</v>
      </c>
      <c r="D167">
        <v>49</v>
      </c>
      <c r="E167">
        <v>2040</v>
      </c>
      <c r="F167">
        <v>0</v>
      </c>
      <c r="G167">
        <v>49</v>
      </c>
      <c r="H167">
        <v>3285</v>
      </c>
      <c r="I167">
        <v>0.024019607843137256</v>
      </c>
      <c r="J167">
        <v>-3.7288847887276355</v>
      </c>
      <c r="K167">
        <v>0</v>
      </c>
      <c r="L167">
        <v>-5</v>
      </c>
      <c r="M167">
        <v>0</v>
      </c>
      <c r="N167">
        <v>0</v>
      </c>
      <c r="O167">
        <v>0</v>
      </c>
      <c r="P167">
        <v>588</v>
      </c>
      <c r="Q167">
        <v>2.2512917986064953</v>
      </c>
      <c r="R167">
        <v>0</v>
      </c>
      <c r="S167">
        <v>0</v>
      </c>
      <c r="T167">
        <v>0</v>
      </c>
      <c r="U167">
        <v>178638351030.60587</v>
      </c>
      <c r="V167">
        <f t="shared" si="8"/>
        <v>25.908629213751688</v>
      </c>
      <c r="W167">
        <f t="shared" si="9"/>
        <v>0.019802627296179764</v>
      </c>
      <c r="X167">
        <f t="shared" si="10"/>
        <v>0.021277398447284934</v>
      </c>
    </row>
    <row r="168" spans="1:24" ht="12.75">
      <c r="A168" t="s">
        <v>11</v>
      </c>
      <c r="B168">
        <v>11</v>
      </c>
      <c r="C168">
        <v>1993</v>
      </c>
      <c r="D168">
        <v>44</v>
      </c>
      <c r="E168">
        <v>2030</v>
      </c>
      <c r="F168">
        <v>0</v>
      </c>
      <c r="G168">
        <v>45</v>
      </c>
      <c r="H168">
        <v>2980</v>
      </c>
      <c r="I168">
        <v>0.02167487684729064</v>
      </c>
      <c r="J168">
        <v>-3.831601438117572</v>
      </c>
      <c r="K168">
        <v>0</v>
      </c>
      <c r="L168">
        <v>-5</v>
      </c>
      <c r="M168">
        <v>0</v>
      </c>
      <c r="N168">
        <v>0</v>
      </c>
      <c r="O168">
        <v>0</v>
      </c>
      <c r="P168">
        <v>625</v>
      </c>
      <c r="Q168">
        <v>2.2823823856765264</v>
      </c>
      <c r="R168">
        <v>0</v>
      </c>
      <c r="S168">
        <v>0</v>
      </c>
      <c r="T168">
        <v>0</v>
      </c>
      <c r="U168">
        <v>179004109515.93103</v>
      </c>
      <c r="V168">
        <f t="shared" si="8"/>
        <v>25.91067460071319</v>
      </c>
      <c r="W168">
        <f t="shared" si="9"/>
        <v>-0.004914014802428923</v>
      </c>
      <c r="X168">
        <f t="shared" si="10"/>
        <v>0.031090587070031095</v>
      </c>
    </row>
    <row r="169" spans="1:24" ht="12.75">
      <c r="A169" t="s">
        <v>11</v>
      </c>
      <c r="B169">
        <v>11</v>
      </c>
      <c r="C169">
        <v>1994</v>
      </c>
      <c r="D169">
        <v>62</v>
      </c>
      <c r="E169">
        <v>2040</v>
      </c>
      <c r="F169">
        <v>0</v>
      </c>
      <c r="G169">
        <v>39</v>
      </c>
      <c r="H169">
        <v>3097</v>
      </c>
      <c r="I169">
        <v>0.030392156862745098</v>
      </c>
      <c r="J169">
        <v>-3.4935707017931708</v>
      </c>
      <c r="K169">
        <v>0</v>
      </c>
      <c r="L169">
        <v>-5</v>
      </c>
      <c r="M169">
        <v>0</v>
      </c>
      <c r="N169">
        <v>0</v>
      </c>
      <c r="O169">
        <v>0</v>
      </c>
      <c r="P169">
        <v>482</v>
      </c>
      <c r="Q169">
        <v>2.388762789235098</v>
      </c>
      <c r="R169">
        <v>0</v>
      </c>
      <c r="S169">
        <v>0</v>
      </c>
      <c r="T169">
        <v>0</v>
      </c>
      <c r="U169">
        <v>230944525696.40488</v>
      </c>
      <c r="V169">
        <f t="shared" si="8"/>
        <v>26.165443370127523</v>
      </c>
      <c r="W169">
        <f t="shared" si="9"/>
        <v>0.004914014802428923</v>
      </c>
      <c r="X169">
        <f t="shared" si="10"/>
        <v>0.10638040355857159</v>
      </c>
    </row>
    <row r="170" spans="1:24" ht="12.75">
      <c r="A170" t="s">
        <v>11</v>
      </c>
      <c r="B170">
        <v>11</v>
      </c>
      <c r="C170">
        <v>1995</v>
      </c>
      <c r="D170">
        <v>62</v>
      </c>
      <c r="E170">
        <v>2130</v>
      </c>
      <c r="F170">
        <v>0</v>
      </c>
      <c r="G170">
        <v>39</v>
      </c>
      <c r="H170">
        <v>2580</v>
      </c>
      <c r="I170">
        <v>0.02910798122065728</v>
      </c>
      <c r="J170">
        <v>-3.5367428736583792</v>
      </c>
      <c r="K170">
        <v>0</v>
      </c>
      <c r="L170">
        <v>-5</v>
      </c>
      <c r="M170">
        <v>0</v>
      </c>
      <c r="N170">
        <v>0</v>
      </c>
      <c r="O170">
        <v>0</v>
      </c>
      <c r="P170">
        <v>637</v>
      </c>
      <c r="Q170">
        <v>2.341805806147327</v>
      </c>
      <c r="R170">
        <v>0</v>
      </c>
      <c r="S170">
        <v>0</v>
      </c>
      <c r="T170">
        <v>0</v>
      </c>
      <c r="U170">
        <v>214554337694.0632</v>
      </c>
      <c r="V170">
        <f t="shared" si="8"/>
        <v>26.09182886581678</v>
      </c>
      <c r="W170">
        <f t="shared" si="9"/>
        <v>0.0431721718652085</v>
      </c>
      <c r="X170">
        <f t="shared" si="10"/>
        <v>-0.046956983087770965</v>
      </c>
    </row>
    <row r="171" spans="1:24" ht="12.75">
      <c r="A171" t="s">
        <v>11</v>
      </c>
      <c r="B171">
        <v>11</v>
      </c>
      <c r="C171">
        <v>1996</v>
      </c>
      <c r="D171">
        <v>59</v>
      </c>
      <c r="E171">
        <v>2260</v>
      </c>
      <c r="F171">
        <v>0</v>
      </c>
      <c r="G171">
        <v>44</v>
      </c>
      <c r="H171">
        <v>2331</v>
      </c>
      <c r="I171">
        <v>0.026106194690265486</v>
      </c>
      <c r="J171">
        <v>-3.645582648360612</v>
      </c>
      <c r="K171">
        <v>0</v>
      </c>
      <c r="L171">
        <v>-5</v>
      </c>
      <c r="M171">
        <v>0</v>
      </c>
      <c r="N171">
        <v>0</v>
      </c>
      <c r="O171">
        <v>0</v>
      </c>
      <c r="P171">
        <v>1022</v>
      </c>
      <c r="Q171">
        <v>2.3702437414678603</v>
      </c>
      <c r="R171">
        <v>0</v>
      </c>
      <c r="S171">
        <v>0</v>
      </c>
      <c r="T171">
        <v>0</v>
      </c>
      <c r="U171">
        <v>237418944185.86148</v>
      </c>
      <c r="V171">
        <f t="shared" si="8"/>
        <v>26.19309211453075</v>
      </c>
      <c r="W171">
        <f t="shared" si="9"/>
        <v>0.05924283356286075</v>
      </c>
      <c r="X171">
        <f t="shared" si="10"/>
        <v>0.028437935320533292</v>
      </c>
    </row>
    <row r="172" spans="1:24" ht="12.75">
      <c r="A172" t="s">
        <v>11</v>
      </c>
      <c r="B172">
        <v>11</v>
      </c>
      <c r="C172">
        <v>1997</v>
      </c>
      <c r="D172">
        <v>67</v>
      </c>
      <c r="E172">
        <v>2390</v>
      </c>
      <c r="F172">
        <v>0</v>
      </c>
      <c r="G172">
        <v>0</v>
      </c>
      <c r="H172">
        <v>2267</v>
      </c>
      <c r="I172">
        <v>0.02803347280334728</v>
      </c>
      <c r="J172">
        <v>-3.5743560255345903</v>
      </c>
      <c r="K172">
        <v>0</v>
      </c>
      <c r="L172">
        <v>-4</v>
      </c>
      <c r="M172">
        <v>0</v>
      </c>
      <c r="N172">
        <v>0</v>
      </c>
      <c r="O172">
        <v>0</v>
      </c>
      <c r="P172">
        <v>716</v>
      </c>
      <c r="Q172">
        <v>2.3978952727983707</v>
      </c>
      <c r="R172">
        <v>0</v>
      </c>
      <c r="S172">
        <v>0</v>
      </c>
      <c r="T172">
        <v>0</v>
      </c>
      <c r="U172">
        <v>273593703077.33646</v>
      </c>
      <c r="V172">
        <f t="shared" si="8"/>
        <v>26.334910007361742</v>
      </c>
      <c r="W172">
        <f t="shared" si="9"/>
        <v>0.055928552659224806</v>
      </c>
      <c r="X172">
        <f t="shared" si="10"/>
        <v>0.02765153133051035</v>
      </c>
    </row>
    <row r="173" spans="1:24" ht="12.75">
      <c r="A173" t="s">
        <v>12</v>
      </c>
      <c r="B173">
        <v>12</v>
      </c>
      <c r="C173">
        <v>1981</v>
      </c>
      <c r="D173">
        <v>889.31</v>
      </c>
      <c r="E173">
        <v>24837.4</v>
      </c>
      <c r="F173">
        <v>0</v>
      </c>
      <c r="G173">
        <v>247.40099999999995</v>
      </c>
      <c r="H173">
        <v>63860.16100000001</v>
      </c>
      <c r="I173">
        <v>0.035805277525022744</v>
      </c>
      <c r="J173">
        <v>-3.3296599795402093</v>
      </c>
      <c r="K173">
        <v>0</v>
      </c>
      <c r="L173">
        <v>-8</v>
      </c>
      <c r="M173">
        <v>1</v>
      </c>
      <c r="N173">
        <v>0</v>
      </c>
      <c r="O173">
        <v>0</v>
      </c>
      <c r="P173">
        <v>1411.6039999999998</v>
      </c>
      <c r="Q173">
        <v>3.535145354171894</v>
      </c>
      <c r="R173">
        <v>0</v>
      </c>
      <c r="S173">
        <v>0</v>
      </c>
      <c r="T173">
        <v>3</v>
      </c>
      <c r="U173">
        <v>309417907561.4001</v>
      </c>
      <c r="V173">
        <f t="shared" si="8"/>
        <v>26.4579586517602</v>
      </c>
      <c r="W173">
        <f t="shared" si="9"/>
      </c>
      <c r="X173">
        <f t="shared" si="10"/>
      </c>
    </row>
    <row r="174" spans="1:24" ht="12.75">
      <c r="A174" t="s">
        <v>12</v>
      </c>
      <c r="B174">
        <v>12</v>
      </c>
      <c r="C174">
        <v>1982</v>
      </c>
      <c r="D174">
        <v>845.24</v>
      </c>
      <c r="E174">
        <v>26193.4</v>
      </c>
      <c r="F174">
        <v>0</v>
      </c>
      <c r="G174">
        <v>294.525</v>
      </c>
      <c r="H174">
        <v>64977.784999999996</v>
      </c>
      <c r="I174">
        <v>0.03226919758412424</v>
      </c>
      <c r="J174">
        <v>-3.4336421389192657</v>
      </c>
      <c r="K174">
        <v>0</v>
      </c>
      <c r="L174">
        <v>-8</v>
      </c>
      <c r="M174">
        <v>1</v>
      </c>
      <c r="N174">
        <v>0</v>
      </c>
      <c r="O174">
        <v>0</v>
      </c>
      <c r="P174">
        <v>1273.5</v>
      </c>
      <c r="Q174">
        <v>3.5553480614894135</v>
      </c>
      <c r="R174">
        <v>0</v>
      </c>
      <c r="S174">
        <v>0</v>
      </c>
      <c r="T174">
        <v>3</v>
      </c>
      <c r="U174">
        <v>296345077378.99243</v>
      </c>
      <c r="V174">
        <f t="shared" si="8"/>
        <v>26.41479041420711</v>
      </c>
      <c r="W174">
        <f t="shared" si="9"/>
        <v>0.053156888936129576</v>
      </c>
      <c r="X174">
        <f t="shared" si="10"/>
        <v>0.020202707317519497</v>
      </c>
    </row>
    <row r="175" spans="1:24" ht="12.75">
      <c r="A175" t="s">
        <v>12</v>
      </c>
      <c r="B175">
        <v>12</v>
      </c>
      <c r="C175">
        <v>1983</v>
      </c>
      <c r="D175">
        <v>847.5</v>
      </c>
      <c r="E175">
        <v>27131.3</v>
      </c>
      <c r="F175">
        <v>0</v>
      </c>
      <c r="G175">
        <v>373.779</v>
      </c>
      <c r="H175">
        <v>64230.899000000005</v>
      </c>
      <c r="I175">
        <v>0.03123698458975427</v>
      </c>
      <c r="J175">
        <v>-3.466152482684943</v>
      </c>
      <c r="K175">
        <v>0</v>
      </c>
      <c r="L175">
        <v>-8</v>
      </c>
      <c r="M175">
        <v>1</v>
      </c>
      <c r="N175">
        <v>0</v>
      </c>
      <c r="O175">
        <v>0</v>
      </c>
      <c r="P175">
        <v>988.2359999999999</v>
      </c>
      <c r="Q175">
        <v>3.5779478934066544</v>
      </c>
      <c r="R175">
        <v>0</v>
      </c>
      <c r="S175">
        <v>0</v>
      </c>
      <c r="T175">
        <v>3</v>
      </c>
      <c r="U175">
        <v>218467812408.97174</v>
      </c>
      <c r="V175">
        <f t="shared" si="8"/>
        <v>26.109904529001213</v>
      </c>
      <c r="W175">
        <f t="shared" si="9"/>
        <v>0.035180572321555914</v>
      </c>
      <c r="X175">
        <f t="shared" si="10"/>
        <v>0.02259983191724091</v>
      </c>
    </row>
    <row r="176" spans="1:24" ht="12.75">
      <c r="A176" t="s">
        <v>12</v>
      </c>
      <c r="B176">
        <v>12</v>
      </c>
      <c r="C176">
        <v>1984</v>
      </c>
      <c r="D176">
        <v>841.85</v>
      </c>
      <c r="E176">
        <v>28351.7</v>
      </c>
      <c r="F176">
        <v>0</v>
      </c>
      <c r="G176">
        <v>349.1459999999999</v>
      </c>
      <c r="H176">
        <v>63617.725999999995</v>
      </c>
      <c r="I176">
        <v>0.0296931048226385</v>
      </c>
      <c r="J176">
        <v>-3.5168404209809085</v>
      </c>
      <c r="K176">
        <v>0</v>
      </c>
      <c r="L176">
        <v>-8</v>
      </c>
      <c r="M176">
        <v>1</v>
      </c>
      <c r="N176">
        <v>0</v>
      </c>
      <c r="O176">
        <v>0</v>
      </c>
      <c r="P176">
        <v>790.136</v>
      </c>
      <c r="Q176">
        <v>3.6000482404073204</v>
      </c>
      <c r="R176">
        <v>0</v>
      </c>
      <c r="S176">
        <v>0</v>
      </c>
      <c r="T176">
        <v>3</v>
      </c>
      <c r="U176">
        <v>222799851466.7657</v>
      </c>
      <c r="V176">
        <f t="shared" si="8"/>
        <v>26.129539678333096</v>
      </c>
      <c r="W176">
        <f t="shared" si="9"/>
        <v>0.04399895014516986</v>
      </c>
      <c r="X176">
        <f t="shared" si="10"/>
        <v>0.022100347000665987</v>
      </c>
    </row>
    <row r="177" spans="1:24" ht="12.75">
      <c r="A177" t="s">
        <v>12</v>
      </c>
      <c r="B177">
        <v>12</v>
      </c>
      <c r="C177">
        <v>1985</v>
      </c>
      <c r="D177">
        <v>892.7</v>
      </c>
      <c r="E177">
        <v>29131.4</v>
      </c>
      <c r="F177">
        <v>0</v>
      </c>
      <c r="G177">
        <v>334.15200000000004</v>
      </c>
      <c r="H177">
        <v>63779.246999999996</v>
      </c>
      <c r="I177">
        <v>0.03064391000775795</v>
      </c>
      <c r="J177">
        <v>-3.4853213310321114</v>
      </c>
      <c r="K177">
        <v>0</v>
      </c>
      <c r="L177">
        <v>-8</v>
      </c>
      <c r="M177">
        <v>1</v>
      </c>
      <c r="N177">
        <v>0</v>
      </c>
      <c r="O177">
        <v>0</v>
      </c>
      <c r="P177">
        <v>827.492</v>
      </c>
      <c r="Q177">
        <v>3.6189933266497696</v>
      </c>
      <c r="R177">
        <v>0</v>
      </c>
      <c r="S177">
        <v>0</v>
      </c>
      <c r="T177">
        <v>3</v>
      </c>
      <c r="U177">
        <v>176612753299.86987</v>
      </c>
      <c r="V177">
        <f t="shared" si="8"/>
        <v>25.897225338249893</v>
      </c>
      <c r="W177">
        <f t="shared" si="9"/>
        <v>0.02712963713270966</v>
      </c>
      <c r="X177">
        <f t="shared" si="10"/>
        <v>0.01894508624244917</v>
      </c>
    </row>
    <row r="178" spans="1:24" ht="12.75">
      <c r="A178" t="s">
        <v>12</v>
      </c>
      <c r="B178">
        <v>12</v>
      </c>
      <c r="C178">
        <v>1986</v>
      </c>
      <c r="D178">
        <v>857.67</v>
      </c>
      <c r="E178">
        <v>28803.7</v>
      </c>
      <c r="F178">
        <v>0</v>
      </c>
      <c r="G178">
        <v>340.5779999999999</v>
      </c>
      <c r="H178">
        <v>63099.753</v>
      </c>
      <c r="I178">
        <v>0.02977638289525304</v>
      </c>
      <c r="J178">
        <v>-3.5140397199745315</v>
      </c>
      <c r="K178">
        <v>0</v>
      </c>
      <c r="L178">
        <v>-8</v>
      </c>
      <c r="M178">
        <v>1</v>
      </c>
      <c r="N178">
        <v>0</v>
      </c>
      <c r="O178">
        <v>0</v>
      </c>
      <c r="P178">
        <v>813.9079999999999</v>
      </c>
      <c r="Q178">
        <v>3.6375861597263857</v>
      </c>
      <c r="R178">
        <v>0</v>
      </c>
      <c r="S178">
        <v>0</v>
      </c>
      <c r="T178">
        <v>3</v>
      </c>
      <c r="U178">
        <v>189690721649.48453</v>
      </c>
      <c r="V178">
        <f t="shared" si="8"/>
        <v>25.968660802040105</v>
      </c>
      <c r="W178">
        <f t="shared" si="9"/>
        <v>-0.01131277912301698</v>
      </c>
      <c r="X178">
        <f t="shared" si="10"/>
        <v>0.018592833076616078</v>
      </c>
    </row>
    <row r="179" spans="1:24" ht="12.75">
      <c r="A179" t="s">
        <v>12</v>
      </c>
      <c r="B179">
        <v>12</v>
      </c>
      <c r="C179">
        <v>1991</v>
      </c>
      <c r="D179">
        <v>2640</v>
      </c>
      <c r="E179">
        <v>36500</v>
      </c>
      <c r="F179">
        <v>0</v>
      </c>
      <c r="G179">
        <v>385</v>
      </c>
      <c r="H179">
        <v>64298.68</v>
      </c>
      <c r="I179">
        <v>0.07232876712328767</v>
      </c>
      <c r="J179">
        <v>-2.626533343430221</v>
      </c>
      <c r="K179">
        <v>0</v>
      </c>
      <c r="L179">
        <v>-9</v>
      </c>
      <c r="M179">
        <v>1</v>
      </c>
      <c r="N179">
        <v>0</v>
      </c>
      <c r="O179">
        <v>0</v>
      </c>
      <c r="P179">
        <v>1207</v>
      </c>
      <c r="Q179">
        <v>3.7328963395307104</v>
      </c>
      <c r="R179">
        <v>0</v>
      </c>
      <c r="S179">
        <v>0</v>
      </c>
      <c r="T179">
        <v>3</v>
      </c>
      <c r="U179">
        <v>428216755237.294</v>
      </c>
      <c r="V179">
        <f t="shared" si="8"/>
        <v>26.782895341802345</v>
      </c>
      <c r="W179">
        <f t="shared" si="9"/>
      </c>
      <c r="X179">
        <f t="shared" si="10"/>
      </c>
    </row>
    <row r="180" spans="1:24" ht="12.75">
      <c r="A180" t="s">
        <v>12</v>
      </c>
      <c r="B180">
        <v>12</v>
      </c>
      <c r="C180">
        <v>1992</v>
      </c>
      <c r="D180">
        <v>3360</v>
      </c>
      <c r="E180">
        <v>40600</v>
      </c>
      <c r="F180">
        <v>0</v>
      </c>
      <c r="G180">
        <v>429</v>
      </c>
      <c r="H180">
        <v>67111</v>
      </c>
      <c r="I180">
        <v>0.08275862068965517</v>
      </c>
      <c r="J180">
        <v>-2.4918270926325743</v>
      </c>
      <c r="K180">
        <v>0</v>
      </c>
      <c r="L180">
        <v>-9</v>
      </c>
      <c r="M180">
        <v>1</v>
      </c>
      <c r="N180">
        <v>0</v>
      </c>
      <c r="O180">
        <v>0</v>
      </c>
      <c r="P180">
        <v>1317</v>
      </c>
      <c r="Q180">
        <v>3.751854253275325</v>
      </c>
      <c r="R180">
        <v>0</v>
      </c>
      <c r="S180">
        <v>0</v>
      </c>
      <c r="T180">
        <v>4</v>
      </c>
      <c r="U180">
        <v>487695334430.11896</v>
      </c>
      <c r="V180">
        <f t="shared" si="8"/>
        <v>26.91295673314161</v>
      </c>
      <c r="W180">
        <f t="shared" si="9"/>
        <v>0.1064558060192411</v>
      </c>
      <c r="X180">
        <f t="shared" si="10"/>
        <v>0.01895791374461453</v>
      </c>
    </row>
    <row r="181" spans="1:24" ht="12.75">
      <c r="A181" t="s">
        <v>12</v>
      </c>
      <c r="B181">
        <v>12</v>
      </c>
      <c r="C181">
        <v>1993</v>
      </c>
      <c r="D181">
        <v>3770</v>
      </c>
      <c r="E181">
        <v>43100</v>
      </c>
      <c r="F181">
        <v>0</v>
      </c>
      <c r="G181">
        <v>458</v>
      </c>
      <c r="H181">
        <v>69257</v>
      </c>
      <c r="I181">
        <v>0.08747099767981438</v>
      </c>
      <c r="J181">
        <v>-2.436447995649783</v>
      </c>
      <c r="K181">
        <v>0</v>
      </c>
      <c r="L181">
        <v>-9</v>
      </c>
      <c r="M181">
        <v>1</v>
      </c>
      <c r="N181">
        <v>0</v>
      </c>
      <c r="O181">
        <v>0</v>
      </c>
      <c r="P181">
        <v>1508</v>
      </c>
      <c r="Q181">
        <v>3.770459441106359</v>
      </c>
      <c r="R181">
        <v>0</v>
      </c>
      <c r="S181">
        <v>0</v>
      </c>
      <c r="T181">
        <v>3</v>
      </c>
      <c r="U181">
        <v>538152267175.9991</v>
      </c>
      <c r="V181">
        <f t="shared" si="8"/>
        <v>27.011407381555024</v>
      </c>
      <c r="W181">
        <f t="shared" si="9"/>
        <v>0.05975493050201486</v>
      </c>
      <c r="X181">
        <f t="shared" si="10"/>
        <v>0.018605187831034264</v>
      </c>
    </row>
    <row r="182" spans="1:24" ht="12.75">
      <c r="A182" t="s">
        <v>12</v>
      </c>
      <c r="B182">
        <v>12</v>
      </c>
      <c r="C182">
        <v>1994</v>
      </c>
      <c r="D182">
        <v>3520</v>
      </c>
      <c r="E182">
        <v>46300</v>
      </c>
      <c r="F182">
        <v>0</v>
      </c>
      <c r="G182">
        <v>463</v>
      </c>
      <c r="H182">
        <v>70655</v>
      </c>
      <c r="I182">
        <v>0.07602591792656588</v>
      </c>
      <c r="J182">
        <v>-2.576680971482183</v>
      </c>
      <c r="K182">
        <v>0</v>
      </c>
      <c r="L182">
        <v>-9</v>
      </c>
      <c r="M182">
        <v>1</v>
      </c>
      <c r="N182">
        <v>0</v>
      </c>
      <c r="O182">
        <v>0</v>
      </c>
      <c r="P182">
        <v>1752</v>
      </c>
      <c r="Q182">
        <v>3.7887247890836524</v>
      </c>
      <c r="R182">
        <v>0</v>
      </c>
      <c r="S182">
        <v>0</v>
      </c>
      <c r="T182">
        <v>4</v>
      </c>
      <c r="U182">
        <v>629561464745.8273</v>
      </c>
      <c r="V182">
        <f t="shared" si="8"/>
        <v>27.16828932624542</v>
      </c>
      <c r="W182">
        <f t="shared" si="9"/>
        <v>0.07161896398248757</v>
      </c>
      <c r="X182">
        <f t="shared" si="10"/>
        <v>0.018265347977293178</v>
      </c>
    </row>
    <row r="183" spans="1:24" ht="12.75">
      <c r="A183" t="s">
        <v>12</v>
      </c>
      <c r="B183">
        <v>12</v>
      </c>
      <c r="C183">
        <v>1995</v>
      </c>
      <c r="D183">
        <v>4490</v>
      </c>
      <c r="E183">
        <v>49500</v>
      </c>
      <c r="F183">
        <v>0</v>
      </c>
      <c r="G183">
        <v>458</v>
      </c>
      <c r="H183">
        <v>74403</v>
      </c>
      <c r="I183">
        <v>0.09070707070707071</v>
      </c>
      <c r="J183">
        <v>-2.4001199678204816</v>
      </c>
      <c r="K183">
        <v>0</v>
      </c>
      <c r="L183">
        <v>-9</v>
      </c>
      <c r="M183">
        <v>1</v>
      </c>
      <c r="N183">
        <v>0</v>
      </c>
      <c r="O183">
        <v>0</v>
      </c>
      <c r="P183">
        <v>2258</v>
      </c>
      <c r="Q183">
        <v>3.8066624897703196</v>
      </c>
      <c r="R183">
        <v>0</v>
      </c>
      <c r="S183">
        <v>0</v>
      </c>
      <c r="T183">
        <v>3</v>
      </c>
      <c r="U183">
        <v>785099713856.63</v>
      </c>
      <c r="V183">
        <f t="shared" si="8"/>
        <v>27.389076570683137</v>
      </c>
      <c r="W183">
        <f t="shared" si="9"/>
        <v>0.0668307084824562</v>
      </c>
      <c r="X183">
        <f t="shared" si="10"/>
        <v>0.017937700686667224</v>
      </c>
    </row>
    <row r="184" spans="1:24" ht="12.75">
      <c r="A184" t="s">
        <v>12</v>
      </c>
      <c r="B184">
        <v>12</v>
      </c>
      <c r="C184">
        <v>1996</v>
      </c>
      <c r="D184">
        <v>4030</v>
      </c>
      <c r="E184">
        <v>52700</v>
      </c>
      <c r="F184">
        <v>0</v>
      </c>
      <c r="G184">
        <v>524</v>
      </c>
      <c r="H184">
        <v>81752</v>
      </c>
      <c r="I184">
        <v>0.07647058823529412</v>
      </c>
      <c r="J184">
        <v>-2.570849079588725</v>
      </c>
      <c r="K184">
        <v>0</v>
      </c>
      <c r="L184">
        <v>-9</v>
      </c>
      <c r="M184">
        <v>1</v>
      </c>
      <c r="N184">
        <v>0</v>
      </c>
      <c r="O184">
        <v>0</v>
      </c>
      <c r="P184">
        <v>2125</v>
      </c>
      <c r="Q184">
        <v>3.822098297900159</v>
      </c>
      <c r="R184">
        <v>0</v>
      </c>
      <c r="S184">
        <v>0</v>
      </c>
      <c r="T184">
        <v>3</v>
      </c>
      <c r="U184">
        <v>628433257102.0461</v>
      </c>
      <c r="V184">
        <f t="shared" si="8"/>
        <v>27.166495665387135</v>
      </c>
      <c r="W184">
        <f t="shared" si="9"/>
        <v>0.06264278597267214</v>
      </c>
      <c r="X184">
        <f t="shared" si="10"/>
        <v>0.015435808129839579</v>
      </c>
    </row>
    <row r="185" spans="1:24" ht="12.75">
      <c r="A185" t="s">
        <v>13</v>
      </c>
      <c r="B185">
        <v>13</v>
      </c>
      <c r="C185">
        <v>1981</v>
      </c>
      <c r="D185">
        <v>32.643</v>
      </c>
      <c r="E185">
        <v>840.294</v>
      </c>
      <c r="F185">
        <v>0</v>
      </c>
      <c r="G185">
        <v>0</v>
      </c>
      <c r="H185">
        <v>172.05599999999995</v>
      </c>
      <c r="I185">
        <v>0.03884711779448622</v>
      </c>
      <c r="J185">
        <v>-3.2481213929646624</v>
      </c>
      <c r="K185">
        <v>0</v>
      </c>
      <c r="L185">
        <v>-7</v>
      </c>
      <c r="M185">
        <v>0</v>
      </c>
      <c r="N185">
        <v>0</v>
      </c>
      <c r="O185">
        <v>0</v>
      </c>
      <c r="P185">
        <v>398.46399999999994</v>
      </c>
      <c r="Q185">
        <v>1.4350845252893227</v>
      </c>
      <c r="R185">
        <v>0</v>
      </c>
      <c r="S185">
        <v>0</v>
      </c>
      <c r="T185">
        <v>0</v>
      </c>
      <c r="U185">
        <v>19623881087.295723</v>
      </c>
      <c r="V185">
        <f t="shared" si="8"/>
        <v>23.700013084329395</v>
      </c>
      <c r="W185">
        <f t="shared" si="9"/>
      </c>
      <c r="X185">
        <f t="shared" si="10"/>
      </c>
    </row>
    <row r="186" spans="1:24" ht="12.75">
      <c r="A186" t="s">
        <v>13</v>
      </c>
      <c r="B186">
        <v>13</v>
      </c>
      <c r="C186">
        <v>1982</v>
      </c>
      <c r="D186">
        <v>30.537</v>
      </c>
      <c r="E186">
        <v>827.6579999999999</v>
      </c>
      <c r="F186">
        <v>0</v>
      </c>
      <c r="G186">
        <v>0</v>
      </c>
      <c r="H186">
        <v>235.096607</v>
      </c>
      <c r="I186">
        <v>0.03689567430025446</v>
      </c>
      <c r="J186">
        <v>-3.2996609624427324</v>
      </c>
      <c r="K186">
        <v>0</v>
      </c>
      <c r="L186">
        <v>-7</v>
      </c>
      <c r="M186">
        <v>0</v>
      </c>
      <c r="N186">
        <v>0</v>
      </c>
      <c r="O186">
        <v>0</v>
      </c>
      <c r="P186">
        <v>478.83599999999996</v>
      </c>
      <c r="Q186">
        <v>1.4586150226995167</v>
      </c>
      <c r="R186">
        <v>0</v>
      </c>
      <c r="S186">
        <v>0</v>
      </c>
      <c r="T186">
        <v>0</v>
      </c>
      <c r="U186">
        <v>26813880126.182964</v>
      </c>
      <c r="V186">
        <f t="shared" si="8"/>
        <v>24.01218550554754</v>
      </c>
      <c r="W186">
        <f t="shared" si="9"/>
        <v>-0.01515180502060165</v>
      </c>
      <c r="X186">
        <f t="shared" si="10"/>
        <v>0.023530497410193973</v>
      </c>
    </row>
    <row r="187" spans="1:24" ht="12.75">
      <c r="A187" t="s">
        <v>13</v>
      </c>
      <c r="B187">
        <v>13</v>
      </c>
      <c r="C187">
        <v>1983</v>
      </c>
      <c r="D187">
        <v>31.59</v>
      </c>
      <c r="E187">
        <v>857.1419999999999</v>
      </c>
      <c r="F187">
        <v>0</v>
      </c>
      <c r="G187">
        <v>0</v>
      </c>
      <c r="H187">
        <v>237.68385700000002</v>
      </c>
      <c r="I187">
        <v>0.036855036855036855</v>
      </c>
      <c r="J187">
        <v>-3.300762984340385</v>
      </c>
      <c r="K187">
        <v>0</v>
      </c>
      <c r="L187">
        <v>-7</v>
      </c>
      <c r="M187">
        <v>0</v>
      </c>
      <c r="N187">
        <v>0</v>
      </c>
      <c r="O187">
        <v>0</v>
      </c>
      <c r="P187">
        <v>400.72799999999995</v>
      </c>
      <c r="Q187">
        <v>1.5040773967762742</v>
      </c>
      <c r="R187">
        <v>0</v>
      </c>
      <c r="S187">
        <v>0</v>
      </c>
      <c r="T187">
        <v>0</v>
      </c>
      <c r="U187">
        <v>29965803315.391575</v>
      </c>
      <c r="V187">
        <f t="shared" si="8"/>
        <v>24.12332267895347</v>
      </c>
      <c r="W187">
        <f t="shared" si="9"/>
        <v>0.03500357357333339</v>
      </c>
      <c r="X187">
        <f t="shared" si="10"/>
        <v>0.04546237407675746</v>
      </c>
    </row>
    <row r="188" spans="1:24" ht="12.75">
      <c r="A188" t="s">
        <v>13</v>
      </c>
      <c r="B188">
        <v>13</v>
      </c>
      <c r="C188">
        <v>1984</v>
      </c>
      <c r="D188">
        <v>28.430999999999997</v>
      </c>
      <c r="E188">
        <v>855.036</v>
      </c>
      <c r="F188">
        <v>0</v>
      </c>
      <c r="G188">
        <v>0</v>
      </c>
      <c r="H188">
        <v>287.39496599999995</v>
      </c>
      <c r="I188">
        <v>0.0332512315270936</v>
      </c>
      <c r="J188">
        <v>-3.403663474157349</v>
      </c>
      <c r="K188">
        <v>0</v>
      </c>
      <c r="L188">
        <v>-7</v>
      </c>
      <c r="M188">
        <v>0</v>
      </c>
      <c r="N188">
        <v>0</v>
      </c>
      <c r="O188">
        <v>0</v>
      </c>
      <c r="P188">
        <v>423.36799999999994</v>
      </c>
      <c r="Q188">
        <v>1.547562508716013</v>
      </c>
      <c r="R188">
        <v>0</v>
      </c>
      <c r="S188">
        <v>0</v>
      </c>
      <c r="T188">
        <v>0</v>
      </c>
      <c r="U188">
        <v>28601927020.421925</v>
      </c>
      <c r="V188">
        <f t="shared" si="8"/>
        <v>24.07673993083883</v>
      </c>
      <c r="W188">
        <f t="shared" si="9"/>
        <v>-0.0024600258408620235</v>
      </c>
      <c r="X188">
        <f t="shared" si="10"/>
        <v>0.04348511193973881</v>
      </c>
    </row>
    <row r="189" spans="1:24" ht="12.75">
      <c r="A189" t="s">
        <v>13</v>
      </c>
      <c r="B189">
        <v>13</v>
      </c>
      <c r="C189">
        <v>1985</v>
      </c>
      <c r="D189">
        <v>28.430999999999997</v>
      </c>
      <c r="E189">
        <v>951.9119999999999</v>
      </c>
      <c r="F189">
        <v>0</v>
      </c>
      <c r="G189">
        <v>0</v>
      </c>
      <c r="H189">
        <v>227.612</v>
      </c>
      <c r="I189">
        <v>0.029867256637168143</v>
      </c>
      <c r="J189">
        <v>-3.5109924943878474</v>
      </c>
      <c r="K189">
        <v>0</v>
      </c>
      <c r="L189">
        <v>-7</v>
      </c>
      <c r="M189">
        <v>0</v>
      </c>
      <c r="N189">
        <v>0</v>
      </c>
      <c r="O189">
        <v>0</v>
      </c>
      <c r="P189">
        <v>425.63199999999995</v>
      </c>
      <c r="Q189">
        <v>1.5686159179138452</v>
      </c>
      <c r="R189">
        <v>0</v>
      </c>
      <c r="S189">
        <v>0</v>
      </c>
      <c r="T189">
        <v>0</v>
      </c>
      <c r="U189">
        <v>26975228336.52982</v>
      </c>
      <c r="V189">
        <f t="shared" si="8"/>
        <v>24.018184812801024</v>
      </c>
      <c r="W189">
        <f t="shared" si="9"/>
        <v>0.10732902023049817</v>
      </c>
      <c r="X189">
        <f t="shared" si="10"/>
        <v>0.021053409197832273</v>
      </c>
    </row>
    <row r="190" spans="1:24" ht="12.75">
      <c r="A190" t="s">
        <v>13</v>
      </c>
      <c r="B190">
        <v>13</v>
      </c>
      <c r="C190">
        <v>1986</v>
      </c>
      <c r="D190">
        <v>33.696</v>
      </c>
      <c r="E190">
        <v>982.449</v>
      </c>
      <c r="F190">
        <v>0</v>
      </c>
      <c r="G190">
        <v>0</v>
      </c>
      <c r="H190">
        <v>322.809011</v>
      </c>
      <c r="I190">
        <v>0.03429796355841372</v>
      </c>
      <c r="J190">
        <v>-3.3726692980476174</v>
      </c>
      <c r="K190">
        <v>0</v>
      </c>
      <c r="L190">
        <v>-7</v>
      </c>
      <c r="M190">
        <v>0</v>
      </c>
      <c r="N190">
        <v>0</v>
      </c>
      <c r="O190">
        <v>0</v>
      </c>
      <c r="P190">
        <v>489.02399999999994</v>
      </c>
      <c r="Q190">
        <v>1.6094379124341003</v>
      </c>
      <c r="R190">
        <v>0</v>
      </c>
      <c r="S190">
        <v>0</v>
      </c>
      <c r="T190">
        <v>0</v>
      </c>
      <c r="U190">
        <v>22255788156.99417</v>
      </c>
      <c r="V190">
        <f t="shared" si="8"/>
        <v>23.825867953615006</v>
      </c>
      <c r="W190">
        <f t="shared" si="9"/>
        <v>0.031575840455167814</v>
      </c>
      <c r="X190">
        <f t="shared" si="10"/>
        <v>0.040821994520255034</v>
      </c>
    </row>
    <row r="191" spans="1:24" ht="12.75">
      <c r="A191" t="s">
        <v>13</v>
      </c>
      <c r="B191">
        <v>13</v>
      </c>
      <c r="C191">
        <v>1987</v>
      </c>
      <c r="D191">
        <v>34</v>
      </c>
      <c r="E191">
        <v>1030</v>
      </c>
      <c r="F191">
        <v>0</v>
      </c>
      <c r="G191">
        <v>0</v>
      </c>
      <c r="H191">
        <v>433.91</v>
      </c>
      <c r="I191">
        <v>0.03300970873786408</v>
      </c>
      <c r="J191">
        <v>-3.4109535566075198</v>
      </c>
      <c r="K191">
        <v>0</v>
      </c>
      <c r="L191">
        <v>-7</v>
      </c>
      <c r="M191">
        <v>0</v>
      </c>
      <c r="N191">
        <v>0</v>
      </c>
      <c r="O191">
        <v>0</v>
      </c>
      <c r="P191">
        <v>396</v>
      </c>
      <c r="Q191">
        <v>1.62924053973028</v>
      </c>
      <c r="R191">
        <v>0</v>
      </c>
      <c r="S191">
        <v>0</v>
      </c>
      <c r="T191">
        <v>0</v>
      </c>
      <c r="U191">
        <v>26380628717.077316</v>
      </c>
      <c r="V191">
        <f t="shared" si="8"/>
        <v>23.99589581704776</v>
      </c>
      <c r="W191">
        <f t="shared" si="9"/>
        <v>0.04726564722449922</v>
      </c>
      <c r="X191">
        <f t="shared" si="10"/>
        <v>0.019802627296179764</v>
      </c>
    </row>
    <row r="192" spans="1:24" ht="12.75">
      <c r="A192" t="s">
        <v>13</v>
      </c>
      <c r="B192">
        <v>13</v>
      </c>
      <c r="C192">
        <v>1988</v>
      </c>
      <c r="D192">
        <v>34</v>
      </c>
      <c r="E192">
        <v>1080</v>
      </c>
      <c r="F192">
        <v>0</v>
      </c>
      <c r="G192">
        <v>0</v>
      </c>
      <c r="H192">
        <v>406</v>
      </c>
      <c r="I192">
        <v>0.03148148148148148</v>
      </c>
      <c r="J192">
        <v>-3.4583557955021043</v>
      </c>
      <c r="K192">
        <v>0</v>
      </c>
      <c r="L192">
        <v>-7</v>
      </c>
      <c r="M192">
        <v>0</v>
      </c>
      <c r="N192">
        <v>0</v>
      </c>
      <c r="O192">
        <v>0</v>
      </c>
      <c r="P192">
        <v>426</v>
      </c>
      <c r="Q192">
        <v>1.667706820558076</v>
      </c>
      <c r="R192">
        <v>0</v>
      </c>
      <c r="S192">
        <v>0</v>
      </c>
      <c r="T192">
        <v>4</v>
      </c>
      <c r="U192">
        <v>33082329317.269073</v>
      </c>
      <c r="V192">
        <f t="shared" si="8"/>
        <v>24.222265119292466</v>
      </c>
      <c r="W192">
        <f t="shared" si="9"/>
        <v>0.04740223889458406</v>
      </c>
      <c r="X192">
        <f t="shared" si="10"/>
        <v>0.03846628082779602</v>
      </c>
    </row>
    <row r="193" spans="1:24" ht="12.75">
      <c r="A193" t="s">
        <v>13</v>
      </c>
      <c r="B193">
        <v>13</v>
      </c>
      <c r="C193">
        <v>1989</v>
      </c>
      <c r="D193">
        <v>28</v>
      </c>
      <c r="E193">
        <v>1110</v>
      </c>
      <c r="F193">
        <v>0</v>
      </c>
      <c r="G193">
        <v>0</v>
      </c>
      <c r="H193">
        <v>400.33</v>
      </c>
      <c r="I193">
        <v>0.025225225225225224</v>
      </c>
      <c r="J193">
        <v>-3.679910784131176</v>
      </c>
      <c r="K193">
        <v>0</v>
      </c>
      <c r="L193">
        <v>-7</v>
      </c>
      <c r="M193">
        <v>0</v>
      </c>
      <c r="N193">
        <v>0</v>
      </c>
      <c r="O193">
        <v>0</v>
      </c>
      <c r="P193">
        <v>323</v>
      </c>
      <c r="Q193">
        <v>1.7047480922384253</v>
      </c>
      <c r="R193">
        <v>0</v>
      </c>
      <c r="S193">
        <v>0</v>
      </c>
      <c r="T193">
        <v>0</v>
      </c>
      <c r="U193">
        <v>31992698583.81928</v>
      </c>
      <c r="V193">
        <f t="shared" si="8"/>
        <v>24.188773544455927</v>
      </c>
      <c r="W193">
        <f t="shared" si="9"/>
        <v>0.02739897418811399</v>
      </c>
      <c r="X193">
        <f t="shared" si="10"/>
        <v>0.03704127168034921</v>
      </c>
    </row>
    <row r="194" spans="1:24" ht="12.75">
      <c r="A194" t="s">
        <v>13</v>
      </c>
      <c r="B194">
        <v>13</v>
      </c>
      <c r="C194">
        <v>1990</v>
      </c>
      <c r="D194">
        <v>28</v>
      </c>
      <c r="E194">
        <v>1150</v>
      </c>
      <c r="F194">
        <v>0</v>
      </c>
      <c r="G194">
        <v>0</v>
      </c>
      <c r="H194">
        <v>418.35</v>
      </c>
      <c r="I194">
        <v>0.02434782608695652</v>
      </c>
      <c r="J194">
        <v>-3.715312711182092</v>
      </c>
      <c r="K194">
        <v>0</v>
      </c>
      <c r="L194">
        <v>-7</v>
      </c>
      <c r="M194">
        <v>0</v>
      </c>
      <c r="N194">
        <v>0</v>
      </c>
      <c r="O194">
        <v>0</v>
      </c>
      <c r="P194">
        <v>359</v>
      </c>
      <c r="Q194">
        <v>1.7227665977411035</v>
      </c>
      <c r="R194">
        <v>0</v>
      </c>
      <c r="S194">
        <v>0</v>
      </c>
      <c r="T194">
        <v>0</v>
      </c>
      <c r="U194">
        <v>32234000000</v>
      </c>
      <c r="V194">
        <f t="shared" si="8"/>
        <v>24.19628763304694</v>
      </c>
      <c r="W194">
        <f t="shared" si="9"/>
        <v>0.03540192705091627</v>
      </c>
      <c r="X194">
        <f t="shared" si="10"/>
        <v>0.01801850550267825</v>
      </c>
    </row>
    <row r="195" spans="1:24" ht="12.75">
      <c r="A195" t="s">
        <v>13</v>
      </c>
      <c r="B195">
        <v>13</v>
      </c>
      <c r="C195">
        <v>1991</v>
      </c>
      <c r="D195">
        <v>29</v>
      </c>
      <c r="E195">
        <v>1210</v>
      </c>
      <c r="F195">
        <v>0</v>
      </c>
      <c r="G195">
        <v>0</v>
      </c>
      <c r="H195">
        <v>441.63</v>
      </c>
      <c r="I195">
        <v>0.023966942148760332</v>
      </c>
      <c r="J195">
        <v>-3.7310798086043127</v>
      </c>
      <c r="K195">
        <v>0</v>
      </c>
      <c r="L195">
        <v>-7</v>
      </c>
      <c r="M195">
        <v>0</v>
      </c>
      <c r="N195">
        <v>0</v>
      </c>
      <c r="O195">
        <v>0</v>
      </c>
      <c r="P195">
        <v>383</v>
      </c>
      <c r="Q195">
        <v>1.6863989535702288</v>
      </c>
      <c r="R195">
        <v>0</v>
      </c>
      <c r="S195">
        <v>0</v>
      </c>
      <c r="T195">
        <v>0</v>
      </c>
      <c r="U195">
        <v>33150571011.38155</v>
      </c>
      <c r="V195">
        <f aca="true" t="shared" si="11" ref="V195:V258">IF(U195&lt;&gt;"",LN(U195),"")</f>
        <v>24.224325778509314</v>
      </c>
      <c r="W195">
        <f t="shared" si="9"/>
        <v>0.05085841723349027</v>
      </c>
      <c r="X195">
        <f t="shared" si="10"/>
        <v>-0.03636764417087468</v>
      </c>
    </row>
    <row r="196" spans="1:24" ht="12.75">
      <c r="A196" t="s">
        <v>13</v>
      </c>
      <c r="B196">
        <v>13</v>
      </c>
      <c r="C196">
        <v>1992</v>
      </c>
      <c r="D196">
        <v>33</v>
      </c>
      <c r="E196">
        <v>1210</v>
      </c>
      <c r="F196">
        <v>0</v>
      </c>
      <c r="G196">
        <v>0</v>
      </c>
      <c r="H196">
        <v>418</v>
      </c>
      <c r="I196">
        <v>0.02727272727272727</v>
      </c>
      <c r="J196">
        <v>-3.6018680771243066</v>
      </c>
      <c r="K196">
        <v>0</v>
      </c>
      <c r="L196">
        <v>-7</v>
      </c>
      <c r="M196">
        <v>0</v>
      </c>
      <c r="N196">
        <v>0</v>
      </c>
      <c r="O196">
        <v>0</v>
      </c>
      <c r="P196">
        <v>325</v>
      </c>
      <c r="Q196">
        <v>1.7047480922384253</v>
      </c>
      <c r="R196">
        <v>0</v>
      </c>
      <c r="S196">
        <v>0</v>
      </c>
      <c r="T196">
        <v>0</v>
      </c>
      <c r="U196">
        <v>33433074190.676373</v>
      </c>
      <c r="V196">
        <f t="shared" si="11"/>
        <v>24.232811492189523</v>
      </c>
      <c r="W196">
        <f t="shared" si="9"/>
        <v>0</v>
      </c>
      <c r="X196">
        <f t="shared" si="10"/>
        <v>0.01834913866819643</v>
      </c>
    </row>
    <row r="197" spans="1:24" ht="12.75">
      <c r="A197" t="s">
        <v>13</v>
      </c>
      <c r="B197">
        <v>13</v>
      </c>
      <c r="C197">
        <v>1996</v>
      </c>
      <c r="D197">
        <v>54</v>
      </c>
      <c r="E197">
        <v>940</v>
      </c>
      <c r="F197">
        <v>0</v>
      </c>
      <c r="G197">
        <v>0</v>
      </c>
      <c r="H197">
        <v>461</v>
      </c>
      <c r="I197">
        <v>0.0574468085106383</v>
      </c>
      <c r="J197">
        <v>-2.856895828699775</v>
      </c>
      <c r="K197">
        <v>0</v>
      </c>
      <c r="L197">
        <v>-5</v>
      </c>
      <c r="M197">
        <v>0</v>
      </c>
      <c r="N197">
        <v>0</v>
      </c>
      <c r="O197">
        <v>0</v>
      </c>
      <c r="P197">
        <v>170</v>
      </c>
      <c r="Q197">
        <v>1.667706820558076</v>
      </c>
      <c r="R197">
        <v>0</v>
      </c>
      <c r="S197">
        <v>0</v>
      </c>
      <c r="T197">
        <v>4</v>
      </c>
      <c r="U197">
        <v>19667991414.193035</v>
      </c>
      <c r="V197">
        <f t="shared" si="11"/>
        <v>23.70225834995915</v>
      </c>
      <c r="W197">
        <f t="shared" si="9"/>
      </c>
      <c r="X197">
        <f t="shared" si="10"/>
      </c>
    </row>
    <row r="198" spans="1:24" ht="12.75">
      <c r="A198" t="s">
        <v>13</v>
      </c>
      <c r="B198">
        <v>13</v>
      </c>
      <c r="C198">
        <v>1997</v>
      </c>
      <c r="D198">
        <v>57</v>
      </c>
      <c r="E198">
        <v>947</v>
      </c>
      <c r="F198">
        <v>0</v>
      </c>
      <c r="G198">
        <v>0</v>
      </c>
      <c r="H198">
        <v>420</v>
      </c>
      <c r="I198">
        <v>0.06019007391763464</v>
      </c>
      <c r="J198">
        <v>-2.810247825351528</v>
      </c>
      <c r="K198">
        <v>0</v>
      </c>
      <c r="L198">
        <v>-5</v>
      </c>
      <c r="M198">
        <v>0</v>
      </c>
      <c r="N198">
        <v>0</v>
      </c>
      <c r="O198">
        <v>0</v>
      </c>
      <c r="P198">
        <v>207</v>
      </c>
      <c r="Q198">
        <v>1.6863989535702288</v>
      </c>
      <c r="R198">
        <v>0</v>
      </c>
      <c r="S198">
        <v>0</v>
      </c>
      <c r="T198">
        <v>4</v>
      </c>
      <c r="U198">
        <v>10142807030.499962</v>
      </c>
      <c r="V198">
        <f t="shared" si="11"/>
        <v>23.040030624265274</v>
      </c>
      <c r="W198">
        <f t="shared" si="9"/>
        <v>0.007419217922028487</v>
      </c>
      <c r="X198">
        <f t="shared" si="10"/>
        <v>0.01869213301215278</v>
      </c>
    </row>
    <row r="199" spans="1:24" ht="12.75">
      <c r="A199" t="s">
        <v>14</v>
      </c>
      <c r="B199">
        <v>14</v>
      </c>
      <c r="C199">
        <v>1981</v>
      </c>
      <c r="D199">
        <v>71.70599999999999</v>
      </c>
      <c r="E199">
        <v>6877.449</v>
      </c>
      <c r="F199">
        <v>0</v>
      </c>
      <c r="G199">
        <v>871.9469999999999</v>
      </c>
      <c r="H199">
        <v>1037.0993999999998</v>
      </c>
      <c r="I199">
        <v>0.010426249616682</v>
      </c>
      <c r="J199">
        <v>-4.563428651173158</v>
      </c>
      <c r="K199">
        <v>0</v>
      </c>
      <c r="L199">
        <v>-8</v>
      </c>
      <c r="M199">
        <v>0</v>
      </c>
      <c r="N199">
        <v>0</v>
      </c>
      <c r="O199">
        <v>0</v>
      </c>
      <c r="P199">
        <v>4278.96</v>
      </c>
      <c r="Q199">
        <v>1.9600947840472698</v>
      </c>
      <c r="R199">
        <v>0</v>
      </c>
      <c r="S199">
        <v>0</v>
      </c>
      <c r="T199">
        <v>0</v>
      </c>
      <c r="U199">
        <v>695249495967.742</v>
      </c>
      <c r="V199">
        <f t="shared" si="11"/>
        <v>27.26753660509473</v>
      </c>
      <c r="W199">
        <f t="shared" si="9"/>
      </c>
      <c r="X199">
        <f t="shared" si="10"/>
      </c>
    </row>
    <row r="200" spans="1:24" ht="12.75">
      <c r="A200" t="s">
        <v>14</v>
      </c>
      <c r="B200">
        <v>14</v>
      </c>
      <c r="C200">
        <v>1982</v>
      </c>
      <c r="D200">
        <v>77.33</v>
      </c>
      <c r="E200">
        <v>7269.02</v>
      </c>
      <c r="F200">
        <v>0</v>
      </c>
      <c r="G200">
        <v>743.094</v>
      </c>
      <c r="H200">
        <v>927.5594039999999</v>
      </c>
      <c r="I200">
        <v>0.010638297872340425</v>
      </c>
      <c r="J200">
        <v>-4.543294782270004</v>
      </c>
      <c r="K200">
        <v>0</v>
      </c>
      <c r="L200">
        <v>-7</v>
      </c>
      <c r="M200">
        <v>0</v>
      </c>
      <c r="N200">
        <v>0</v>
      </c>
      <c r="O200">
        <v>0</v>
      </c>
      <c r="P200">
        <v>3619.0039999999995</v>
      </c>
      <c r="Q200">
        <v>1.9878743481543455</v>
      </c>
      <c r="R200">
        <v>0</v>
      </c>
      <c r="S200">
        <v>0</v>
      </c>
      <c r="T200">
        <v>0</v>
      </c>
      <c r="U200">
        <v>710473602375.7162</v>
      </c>
      <c r="V200">
        <f t="shared" si="11"/>
        <v>27.28919763020534</v>
      </c>
      <c r="W200">
        <f t="shared" si="9"/>
        <v>0.05537368360499073</v>
      </c>
      <c r="X200">
        <f t="shared" si="10"/>
        <v>0.027779564107075716</v>
      </c>
    </row>
    <row r="201" spans="1:24" ht="12.75">
      <c r="A201" t="s">
        <v>14</v>
      </c>
      <c r="B201">
        <v>14</v>
      </c>
      <c r="C201">
        <v>1983</v>
      </c>
      <c r="D201">
        <v>157.47199999999998</v>
      </c>
      <c r="E201">
        <v>7838.45</v>
      </c>
      <c r="F201">
        <v>0</v>
      </c>
      <c r="G201">
        <v>597.9780000000001</v>
      </c>
      <c r="H201">
        <v>772.2539999999999</v>
      </c>
      <c r="I201">
        <v>0.020089686098654705</v>
      </c>
      <c r="J201">
        <v>-3.9075487250332253</v>
      </c>
      <c r="K201">
        <v>0</v>
      </c>
      <c r="L201">
        <v>-8</v>
      </c>
      <c r="M201">
        <v>0</v>
      </c>
      <c r="N201">
        <v>0</v>
      </c>
      <c r="O201">
        <v>0</v>
      </c>
      <c r="P201">
        <v>3408.4519999999998</v>
      </c>
      <c r="Q201">
        <v>2.0149030205422647</v>
      </c>
      <c r="R201">
        <v>0</v>
      </c>
      <c r="S201">
        <v>0</v>
      </c>
      <c r="T201">
        <v>0</v>
      </c>
      <c r="U201">
        <v>812962686937.9441</v>
      </c>
      <c r="V201">
        <f t="shared" si="11"/>
        <v>27.423951049915704</v>
      </c>
      <c r="W201">
        <f t="shared" si="9"/>
        <v>0.07541962882584485</v>
      </c>
      <c r="X201">
        <f t="shared" si="10"/>
        <v>0.027028672387919173</v>
      </c>
    </row>
    <row r="202" spans="1:24" ht="12.75">
      <c r="A202" t="s">
        <v>14</v>
      </c>
      <c r="B202">
        <v>14</v>
      </c>
      <c r="C202">
        <v>1984</v>
      </c>
      <c r="D202">
        <v>159.581</v>
      </c>
      <c r="E202">
        <v>8274.31</v>
      </c>
      <c r="F202">
        <v>0</v>
      </c>
      <c r="G202">
        <v>547.9379999999999</v>
      </c>
      <c r="H202">
        <v>721.57234</v>
      </c>
      <c r="I202">
        <v>0.019286321155480034</v>
      </c>
      <c r="J202">
        <v>-3.94835918277292</v>
      </c>
      <c r="K202">
        <v>0</v>
      </c>
      <c r="L202">
        <v>-8</v>
      </c>
      <c r="M202">
        <v>0</v>
      </c>
      <c r="N202">
        <v>0</v>
      </c>
      <c r="O202">
        <v>0</v>
      </c>
      <c r="P202">
        <v>2925.0879999999997</v>
      </c>
      <c r="Q202">
        <v>2.0412203288596382</v>
      </c>
      <c r="R202">
        <v>0</v>
      </c>
      <c r="S202">
        <v>0</v>
      </c>
      <c r="T202">
        <v>0</v>
      </c>
      <c r="U202">
        <v>885444581779.2021</v>
      </c>
      <c r="V202">
        <f t="shared" si="11"/>
        <v>27.509355708110554</v>
      </c>
      <c r="W202">
        <f t="shared" si="9"/>
        <v>0.054114423366057096</v>
      </c>
      <c r="X202">
        <f t="shared" si="10"/>
        <v>0.026317308317373556</v>
      </c>
    </row>
    <row r="203" spans="1:24" ht="12.75">
      <c r="A203" t="s">
        <v>14</v>
      </c>
      <c r="B203">
        <v>14</v>
      </c>
      <c r="C203">
        <v>1985</v>
      </c>
      <c r="D203">
        <v>176.453</v>
      </c>
      <c r="E203">
        <v>8914.04</v>
      </c>
      <c r="F203">
        <v>0</v>
      </c>
      <c r="G203">
        <v>470.376</v>
      </c>
      <c r="H203">
        <v>680.3118</v>
      </c>
      <c r="I203">
        <v>0.01979495268138801</v>
      </c>
      <c r="J203">
        <v>-3.922328288859433</v>
      </c>
      <c r="K203">
        <v>0</v>
      </c>
      <c r="L203">
        <v>-8</v>
      </c>
      <c r="M203">
        <v>0</v>
      </c>
      <c r="N203">
        <v>0</v>
      </c>
      <c r="O203">
        <v>0</v>
      </c>
      <c r="P203">
        <v>2645.484</v>
      </c>
      <c r="Q203">
        <v>2.066862759472976</v>
      </c>
      <c r="R203">
        <v>0</v>
      </c>
      <c r="S203">
        <v>0</v>
      </c>
      <c r="T203">
        <v>0</v>
      </c>
      <c r="U203">
        <v>924121641570.7115</v>
      </c>
      <c r="V203">
        <f t="shared" si="11"/>
        <v>27.552109546644974</v>
      </c>
      <c r="W203">
        <f t="shared" si="9"/>
        <v>0.07447202773689554</v>
      </c>
      <c r="X203">
        <f t="shared" si="10"/>
        <v>0.02564243061333782</v>
      </c>
    </row>
    <row r="204" spans="1:24" ht="12.75">
      <c r="A204" t="s">
        <v>14</v>
      </c>
      <c r="B204">
        <v>14</v>
      </c>
      <c r="C204">
        <v>1986</v>
      </c>
      <c r="D204">
        <v>200.355</v>
      </c>
      <c r="E204">
        <v>9750.61</v>
      </c>
      <c r="F204">
        <v>0</v>
      </c>
      <c r="G204">
        <v>381.555</v>
      </c>
      <c r="H204">
        <v>688.2522879999999</v>
      </c>
      <c r="I204">
        <v>0.02054794520547945</v>
      </c>
      <c r="J204">
        <v>-3.884994333040227</v>
      </c>
      <c r="K204">
        <v>0</v>
      </c>
      <c r="L204">
        <v>-8</v>
      </c>
      <c r="M204">
        <v>0</v>
      </c>
      <c r="N204">
        <v>0</v>
      </c>
      <c r="O204">
        <v>0</v>
      </c>
      <c r="P204">
        <v>3418.64</v>
      </c>
      <c r="Q204">
        <v>2.0918640616783932</v>
      </c>
      <c r="R204">
        <v>0</v>
      </c>
      <c r="S204">
        <v>0</v>
      </c>
      <c r="T204">
        <v>0</v>
      </c>
      <c r="U204">
        <v>1000461812071.9641</v>
      </c>
      <c r="V204">
        <f t="shared" si="11"/>
        <v>27.631482821398137</v>
      </c>
      <c r="W204">
        <f t="shared" si="9"/>
        <v>0.08970228531766011</v>
      </c>
      <c r="X204">
        <f t="shared" si="10"/>
        <v>0.025001302205417186</v>
      </c>
    </row>
    <row r="205" spans="1:24" ht="12.75">
      <c r="A205" t="s">
        <v>14</v>
      </c>
      <c r="B205">
        <v>14</v>
      </c>
      <c r="C205">
        <v>1987</v>
      </c>
      <c r="D205">
        <v>188</v>
      </c>
      <c r="E205">
        <v>9720</v>
      </c>
      <c r="F205">
        <v>0</v>
      </c>
      <c r="G205">
        <v>1370</v>
      </c>
      <c r="H205">
        <v>1656</v>
      </c>
      <c r="I205">
        <v>0.01934156378600823</v>
      </c>
      <c r="J205">
        <v>-3.9454989346245357</v>
      </c>
      <c r="K205">
        <v>0</v>
      </c>
      <c r="L205">
        <v>-8</v>
      </c>
      <c r="M205">
        <v>0</v>
      </c>
      <c r="N205">
        <v>0</v>
      </c>
      <c r="O205">
        <v>0</v>
      </c>
      <c r="P205">
        <v>3304</v>
      </c>
      <c r="Q205">
        <v>2.388762789235098</v>
      </c>
      <c r="R205">
        <v>0</v>
      </c>
      <c r="S205">
        <v>0</v>
      </c>
      <c r="T205">
        <v>0</v>
      </c>
      <c r="U205">
        <v>968644622275.9072</v>
      </c>
      <c r="V205">
        <f t="shared" si="11"/>
        <v>27.599163634691806</v>
      </c>
      <c r="W205">
        <f t="shared" si="9"/>
        <v>-0.0031442286829204136</v>
      </c>
      <c r="X205">
        <f t="shared" si="10"/>
        <v>0.29689872755670477</v>
      </c>
    </row>
    <row r="206" spans="1:24" ht="12.75">
      <c r="A206" t="s">
        <v>14</v>
      </c>
      <c r="B206">
        <v>14</v>
      </c>
      <c r="C206">
        <v>1988</v>
      </c>
      <c r="D206">
        <v>145</v>
      </c>
      <c r="E206">
        <v>8950</v>
      </c>
      <c r="F206">
        <v>0</v>
      </c>
      <c r="G206">
        <v>2240</v>
      </c>
      <c r="H206">
        <v>2531.548</v>
      </c>
      <c r="I206">
        <v>0.016201117318435754</v>
      </c>
      <c r="J206">
        <v>-4.122675068848326</v>
      </c>
      <c r="K206">
        <v>0</v>
      </c>
      <c r="L206">
        <v>-8</v>
      </c>
      <c r="M206">
        <v>0</v>
      </c>
      <c r="N206">
        <v>0</v>
      </c>
      <c r="O206">
        <v>0</v>
      </c>
      <c r="P206">
        <v>2781</v>
      </c>
      <c r="Q206">
        <v>2.4159137783010487</v>
      </c>
      <c r="R206">
        <v>0</v>
      </c>
      <c r="S206">
        <v>0</v>
      </c>
      <c r="T206">
        <v>0</v>
      </c>
      <c r="U206">
        <v>756102916225.8728</v>
      </c>
      <c r="V206">
        <f t="shared" si="11"/>
        <v>27.351443336434652</v>
      </c>
      <c r="W206">
        <f t="shared" si="9"/>
        <v>-0.08253208618558361</v>
      </c>
      <c r="X206">
        <f t="shared" si="10"/>
        <v>0.027150989065950704</v>
      </c>
    </row>
    <row r="207" spans="1:24" ht="12.75">
      <c r="A207" t="s">
        <v>14</v>
      </c>
      <c r="B207">
        <v>14</v>
      </c>
      <c r="C207">
        <v>1989</v>
      </c>
      <c r="D207">
        <v>121</v>
      </c>
      <c r="E207">
        <v>8690</v>
      </c>
      <c r="F207">
        <v>0</v>
      </c>
      <c r="G207">
        <v>2170</v>
      </c>
      <c r="H207">
        <v>2453.25</v>
      </c>
      <c r="I207">
        <v>0.013924050632911392</v>
      </c>
      <c r="J207">
        <v>-4.274137672662697</v>
      </c>
      <c r="K207">
        <v>0</v>
      </c>
      <c r="L207">
        <v>-8</v>
      </c>
      <c r="M207">
        <v>0</v>
      </c>
      <c r="N207">
        <v>0</v>
      </c>
      <c r="O207">
        <v>0</v>
      </c>
      <c r="P207">
        <v>3084</v>
      </c>
      <c r="Q207">
        <v>2.451005098112319</v>
      </c>
      <c r="R207">
        <v>0</v>
      </c>
      <c r="S207">
        <v>0</v>
      </c>
      <c r="T207">
        <v>0</v>
      </c>
      <c r="U207">
        <v>649085158101.3599</v>
      </c>
      <c r="V207">
        <f t="shared" si="11"/>
        <v>27.198829759374487</v>
      </c>
      <c r="W207">
        <f t="shared" si="9"/>
        <v>-0.029480593009463263</v>
      </c>
      <c r="X207">
        <f t="shared" si="10"/>
        <v>0.03509131981127034</v>
      </c>
    </row>
    <row r="208" spans="1:24" ht="12.75">
      <c r="A208" t="s">
        <v>14</v>
      </c>
      <c r="B208">
        <v>14</v>
      </c>
      <c r="C208">
        <v>1990</v>
      </c>
      <c r="D208">
        <v>132</v>
      </c>
      <c r="E208">
        <v>8120</v>
      </c>
      <c r="F208">
        <v>0</v>
      </c>
      <c r="G208">
        <v>2570</v>
      </c>
      <c r="H208">
        <v>2827</v>
      </c>
      <c r="I208">
        <v>0.01625615763546798</v>
      </c>
      <c r="J208">
        <v>-4.119283510569352</v>
      </c>
      <c r="K208">
        <v>0</v>
      </c>
      <c r="L208">
        <v>-8</v>
      </c>
      <c r="M208">
        <v>0</v>
      </c>
      <c r="N208">
        <v>0</v>
      </c>
      <c r="O208">
        <v>0</v>
      </c>
      <c r="P208">
        <v>3985</v>
      </c>
      <c r="Q208">
        <v>2.4765384001174837</v>
      </c>
      <c r="R208">
        <v>0</v>
      </c>
      <c r="S208">
        <v>0</v>
      </c>
      <c r="T208">
        <v>0</v>
      </c>
      <c r="U208">
        <v>581200000000</v>
      </c>
      <c r="V208">
        <f t="shared" si="11"/>
        <v>27.088360768642538</v>
      </c>
      <c r="W208">
        <f t="shared" si="9"/>
        <v>-0.06784278510371422</v>
      </c>
      <c r="X208">
        <f t="shared" si="10"/>
        <v>0.025533302005164682</v>
      </c>
    </row>
    <row r="209" spans="1:24" ht="12.75">
      <c r="A209" t="s">
        <v>14</v>
      </c>
      <c r="B209">
        <v>14</v>
      </c>
      <c r="C209">
        <v>1991</v>
      </c>
      <c r="D209">
        <v>115</v>
      </c>
      <c r="E209">
        <v>7640</v>
      </c>
      <c r="F209">
        <v>0</v>
      </c>
      <c r="G209">
        <v>3370</v>
      </c>
      <c r="H209">
        <v>3692.83</v>
      </c>
      <c r="I209">
        <v>0.015052356020942409</v>
      </c>
      <c r="J209">
        <v>-4.196220753797316</v>
      </c>
      <c r="K209">
        <v>0</v>
      </c>
      <c r="L209">
        <v>-8</v>
      </c>
      <c r="M209">
        <v>0</v>
      </c>
      <c r="N209">
        <v>0</v>
      </c>
      <c r="O209">
        <v>0</v>
      </c>
      <c r="P209">
        <v>3406</v>
      </c>
      <c r="Q209">
        <v>2.509599262378372</v>
      </c>
      <c r="R209">
        <v>0</v>
      </c>
      <c r="S209">
        <v>0</v>
      </c>
      <c r="T209">
        <v>0</v>
      </c>
      <c r="U209">
        <v>669622588653.5099</v>
      </c>
      <c r="V209">
        <f t="shared" si="11"/>
        <v>27.22998009010093</v>
      </c>
      <c r="W209">
        <f t="shared" si="9"/>
        <v>-0.06093255099515815</v>
      </c>
      <c r="X209">
        <f t="shared" si="10"/>
        <v>0.033060862260888335</v>
      </c>
    </row>
    <row r="210" spans="1:24" ht="12.75">
      <c r="A210" t="s">
        <v>14</v>
      </c>
      <c r="B210">
        <v>14</v>
      </c>
      <c r="C210">
        <v>1992</v>
      </c>
      <c r="D210">
        <v>119</v>
      </c>
      <c r="E210">
        <v>7500</v>
      </c>
      <c r="F210">
        <v>0</v>
      </c>
      <c r="G210">
        <v>3000</v>
      </c>
      <c r="H210">
        <v>3310</v>
      </c>
      <c r="I210">
        <v>0.015866666666666668</v>
      </c>
      <c r="J210">
        <v>-4.143534806412872</v>
      </c>
      <c r="K210">
        <v>0</v>
      </c>
      <c r="L210">
        <v>-7</v>
      </c>
      <c r="M210">
        <v>0</v>
      </c>
      <c r="N210">
        <v>0</v>
      </c>
      <c r="O210">
        <v>0</v>
      </c>
      <c r="P210">
        <v>3329</v>
      </c>
      <c r="Q210">
        <v>2.533696813957432</v>
      </c>
      <c r="R210">
        <v>0</v>
      </c>
      <c r="S210">
        <v>0</v>
      </c>
      <c r="T210">
        <v>0</v>
      </c>
      <c r="U210">
        <v>447505482456.1403</v>
      </c>
      <c r="V210">
        <f t="shared" si="11"/>
        <v>26.826954625884913</v>
      </c>
      <c r="W210">
        <f t="shared" si="9"/>
        <v>-0.01849458263616377</v>
      </c>
      <c r="X210">
        <f t="shared" si="10"/>
        <v>0.024097551579060017</v>
      </c>
    </row>
    <row r="211" spans="1:24" ht="12.75">
      <c r="A211" t="s">
        <v>14</v>
      </c>
      <c r="B211">
        <v>14</v>
      </c>
      <c r="C211">
        <v>1993</v>
      </c>
      <c r="D211">
        <v>125</v>
      </c>
      <c r="E211">
        <v>7190</v>
      </c>
      <c r="F211">
        <v>0</v>
      </c>
      <c r="G211">
        <v>2670</v>
      </c>
      <c r="H211">
        <v>2963.2</v>
      </c>
      <c r="I211">
        <v>0.017385257301808066</v>
      </c>
      <c r="J211">
        <v>-4.052132713412791</v>
      </c>
      <c r="K211">
        <v>0</v>
      </c>
      <c r="L211">
        <v>-7</v>
      </c>
      <c r="M211">
        <v>0</v>
      </c>
      <c r="N211">
        <v>0</v>
      </c>
      <c r="O211">
        <v>0</v>
      </c>
      <c r="P211">
        <v>2989</v>
      </c>
      <c r="Q211">
        <v>2.5649493574615367</v>
      </c>
      <c r="R211">
        <v>0</v>
      </c>
      <c r="S211">
        <v>0</v>
      </c>
      <c r="T211">
        <v>0</v>
      </c>
      <c r="U211">
        <v>472857499471.9358</v>
      </c>
      <c r="V211">
        <f t="shared" si="11"/>
        <v>26.88205991043218</v>
      </c>
      <c r="W211">
        <f t="shared" si="9"/>
        <v>-0.04221184880930906</v>
      </c>
      <c r="X211">
        <f t="shared" si="10"/>
        <v>0.03125254350410467</v>
      </c>
    </row>
    <row r="212" spans="1:24" ht="12.75">
      <c r="A212" t="s">
        <v>14</v>
      </c>
      <c r="B212">
        <v>14</v>
      </c>
      <c r="C212">
        <v>1994</v>
      </c>
      <c r="D212">
        <v>123</v>
      </c>
      <c r="E212">
        <v>6920</v>
      </c>
      <c r="F212">
        <v>0</v>
      </c>
      <c r="G212">
        <v>2830</v>
      </c>
      <c r="H212">
        <v>3022</v>
      </c>
      <c r="I212">
        <v>0.01777456647398844</v>
      </c>
      <c r="J212">
        <v>-4.029986693239298</v>
      </c>
      <c r="K212">
        <v>0</v>
      </c>
      <c r="L212">
        <v>-7</v>
      </c>
      <c r="M212">
        <v>0</v>
      </c>
      <c r="N212">
        <v>0</v>
      </c>
      <c r="O212">
        <v>0</v>
      </c>
      <c r="P212">
        <v>2201</v>
      </c>
      <c r="Q212">
        <v>2.5952547069568657</v>
      </c>
      <c r="R212">
        <v>0</v>
      </c>
      <c r="S212">
        <v>0</v>
      </c>
      <c r="T212">
        <v>0</v>
      </c>
      <c r="U212">
        <v>460849415508.05835</v>
      </c>
      <c r="V212">
        <f t="shared" si="11"/>
        <v>26.856337179094204</v>
      </c>
      <c r="W212">
        <f t="shared" si="9"/>
        <v>-0.03827540210337688</v>
      </c>
      <c r="X212">
        <f t="shared" si="10"/>
        <v>0.030305349495328926</v>
      </c>
    </row>
    <row r="213" spans="1:24" ht="12.75">
      <c r="A213" t="s">
        <v>14</v>
      </c>
      <c r="B213">
        <v>14</v>
      </c>
      <c r="C213">
        <v>1995</v>
      </c>
      <c r="D213">
        <v>188</v>
      </c>
      <c r="E213">
        <v>7170</v>
      </c>
      <c r="F213">
        <v>0</v>
      </c>
      <c r="G213">
        <v>2330</v>
      </c>
      <c r="H213">
        <v>2543</v>
      </c>
      <c r="I213">
        <v>0.026220362622036263</v>
      </c>
      <c r="J213">
        <v>-3.641218970763717</v>
      </c>
      <c r="K213">
        <v>0</v>
      </c>
      <c r="L213">
        <v>-7</v>
      </c>
      <c r="M213">
        <v>0</v>
      </c>
      <c r="N213">
        <v>0</v>
      </c>
      <c r="O213">
        <v>0</v>
      </c>
      <c r="P213">
        <v>2952</v>
      </c>
      <c r="Q213">
        <v>2.5877640352277083</v>
      </c>
      <c r="R213">
        <v>0</v>
      </c>
      <c r="S213">
        <v>0</v>
      </c>
      <c r="T213">
        <v>0</v>
      </c>
      <c r="U213">
        <v>441461144030.85425</v>
      </c>
      <c r="V213">
        <f t="shared" si="11"/>
        <v>26.81335584412727</v>
      </c>
      <c r="W213">
        <f aca="true" t="shared" si="12" ref="W213:W276">IF(AND(B213=B212,C213-C212&lt;=2),(LN(E213)-LN(E212))/(C213-C212),"")</f>
        <v>0.03548988498195094</v>
      </c>
      <c r="X213">
        <f aca="true" t="shared" si="13" ref="X213:X276">IF(AND(B213=B212,C213-C212&lt;=2),(Q213-Q212)/(C213-C212),"")</f>
        <v>-0.007490671729157405</v>
      </c>
    </row>
    <row r="214" spans="1:24" ht="12.75">
      <c r="A214" t="s">
        <v>14</v>
      </c>
      <c r="B214">
        <v>14</v>
      </c>
      <c r="C214">
        <v>1996</v>
      </c>
      <c r="D214">
        <v>201</v>
      </c>
      <c r="E214">
        <v>7540</v>
      </c>
      <c r="F214">
        <v>0</v>
      </c>
      <c r="G214">
        <v>2090</v>
      </c>
      <c r="H214">
        <v>2296</v>
      </c>
      <c r="I214">
        <v>0.026657824933687003</v>
      </c>
      <c r="J214">
        <v>-3.624672552942926</v>
      </c>
      <c r="K214">
        <v>0</v>
      </c>
      <c r="L214">
        <v>-7</v>
      </c>
      <c r="M214">
        <v>0</v>
      </c>
      <c r="N214">
        <v>0</v>
      </c>
      <c r="O214">
        <v>0</v>
      </c>
      <c r="P214">
        <v>3045</v>
      </c>
      <c r="Q214">
        <v>2.653241964607215</v>
      </c>
      <c r="R214">
        <v>0</v>
      </c>
      <c r="S214">
        <v>0</v>
      </c>
      <c r="T214">
        <v>0</v>
      </c>
      <c r="U214">
        <v>511233395254.2848</v>
      </c>
      <c r="V214">
        <f t="shared" si="11"/>
        <v>26.96009206505575</v>
      </c>
      <c r="W214">
        <f t="shared" si="12"/>
        <v>0.050316527408334366</v>
      </c>
      <c r="X214">
        <f t="shared" si="13"/>
        <v>0.0654779293795067</v>
      </c>
    </row>
    <row r="215" spans="1:24" ht="12.75">
      <c r="A215" t="s">
        <v>14</v>
      </c>
      <c r="B215">
        <v>14</v>
      </c>
      <c r="C215">
        <v>1997</v>
      </c>
      <c r="D215">
        <v>240</v>
      </c>
      <c r="E215">
        <v>7890</v>
      </c>
      <c r="F215">
        <v>0</v>
      </c>
      <c r="G215">
        <v>2000</v>
      </c>
      <c r="H215">
        <v>2251</v>
      </c>
      <c r="I215">
        <v>0.030418250950570342</v>
      </c>
      <c r="J215">
        <v>-3.4927124904979285</v>
      </c>
      <c r="K215">
        <v>0</v>
      </c>
      <c r="L215">
        <v>-7</v>
      </c>
      <c r="M215">
        <v>0</v>
      </c>
      <c r="N215">
        <v>0</v>
      </c>
      <c r="O215">
        <v>0</v>
      </c>
      <c r="P215">
        <v>3219</v>
      </c>
      <c r="Q215">
        <v>2.681021528714291</v>
      </c>
      <c r="R215">
        <v>0</v>
      </c>
      <c r="S215">
        <v>0</v>
      </c>
      <c r="T215">
        <v>0</v>
      </c>
      <c r="U215">
        <v>580661018222.0371</v>
      </c>
      <c r="V215">
        <f t="shared" si="11"/>
        <v>27.087432978126852</v>
      </c>
      <c r="W215">
        <f t="shared" si="12"/>
        <v>0.04537395283791845</v>
      </c>
      <c r="X215">
        <f t="shared" si="13"/>
        <v>0.027779564107075938</v>
      </c>
    </row>
    <row r="216" spans="1:24" ht="12.75">
      <c r="A216" t="s">
        <v>15</v>
      </c>
      <c r="B216">
        <v>15</v>
      </c>
      <c r="C216">
        <v>1987</v>
      </c>
      <c r="D216">
        <v>14</v>
      </c>
      <c r="E216">
        <v>915</v>
      </c>
      <c r="F216">
        <v>0</v>
      </c>
      <c r="G216">
        <v>0</v>
      </c>
      <c r="H216">
        <v>753.91</v>
      </c>
      <c r="I216">
        <v>0.015300546448087432</v>
      </c>
      <c r="J216">
        <v>-4.179866735660263</v>
      </c>
      <c r="K216">
        <v>0</v>
      </c>
      <c r="L216">
        <v>-7</v>
      </c>
      <c r="M216">
        <v>0</v>
      </c>
      <c r="N216">
        <v>0</v>
      </c>
      <c r="O216">
        <v>0</v>
      </c>
      <c r="P216">
        <v>437</v>
      </c>
      <c r="Q216">
        <v>0.9555114450274363</v>
      </c>
      <c r="R216">
        <v>0</v>
      </c>
      <c r="S216">
        <v>0</v>
      </c>
      <c r="T216">
        <v>0</v>
      </c>
      <c r="V216">
        <f t="shared" si="11"/>
      </c>
      <c r="W216">
        <f t="shared" si="12"/>
      </c>
      <c r="X216">
        <f t="shared" si="13"/>
      </c>
    </row>
    <row r="217" spans="1:24" ht="12.75">
      <c r="A217" t="s">
        <v>15</v>
      </c>
      <c r="B217">
        <v>15</v>
      </c>
      <c r="C217">
        <v>1989</v>
      </c>
      <c r="D217">
        <v>14</v>
      </c>
      <c r="E217">
        <v>948</v>
      </c>
      <c r="F217">
        <v>0</v>
      </c>
      <c r="G217">
        <v>0</v>
      </c>
      <c r="H217">
        <v>745.58</v>
      </c>
      <c r="I217">
        <v>0.014767932489451477</v>
      </c>
      <c r="J217">
        <v>-4.2152971726397634</v>
      </c>
      <c r="K217">
        <v>0</v>
      </c>
      <c r="L217">
        <v>-7</v>
      </c>
      <c r="M217">
        <v>0</v>
      </c>
      <c r="N217">
        <v>0</v>
      </c>
      <c r="O217">
        <v>0</v>
      </c>
      <c r="P217">
        <v>346</v>
      </c>
      <c r="Q217">
        <v>0.9932517730102834</v>
      </c>
      <c r="R217">
        <v>0</v>
      </c>
      <c r="S217">
        <v>0</v>
      </c>
      <c r="T217">
        <v>0</v>
      </c>
      <c r="V217">
        <f t="shared" si="11"/>
      </c>
      <c r="W217">
        <f t="shared" si="12"/>
        <v>0.017715218489750217</v>
      </c>
      <c r="X217">
        <f t="shared" si="13"/>
        <v>0.01887016399142355</v>
      </c>
    </row>
    <row r="218" spans="1:24" ht="12.75">
      <c r="A218" t="s">
        <v>15</v>
      </c>
      <c r="B218">
        <v>15</v>
      </c>
      <c r="C218">
        <v>1990</v>
      </c>
      <c r="D218">
        <v>13</v>
      </c>
      <c r="E218">
        <v>933</v>
      </c>
      <c r="F218">
        <v>0</v>
      </c>
      <c r="G218">
        <v>0</v>
      </c>
      <c r="H218">
        <v>666.35</v>
      </c>
      <c r="I218">
        <v>0.013933547695605574</v>
      </c>
      <c r="J218">
        <v>-4.273455843385807</v>
      </c>
      <c r="K218">
        <v>0</v>
      </c>
      <c r="L218">
        <v>-7</v>
      </c>
      <c r="M218">
        <v>0</v>
      </c>
      <c r="N218">
        <v>0</v>
      </c>
      <c r="O218">
        <v>0</v>
      </c>
      <c r="P218">
        <v>321</v>
      </c>
      <c r="Q218">
        <v>1.0296194171811581</v>
      </c>
      <c r="R218">
        <v>0</v>
      </c>
      <c r="S218">
        <v>0</v>
      </c>
      <c r="T218">
        <v>0</v>
      </c>
      <c r="V218">
        <f t="shared" si="11"/>
      </c>
      <c r="W218">
        <f t="shared" si="12"/>
        <v>-0.015949301407677474</v>
      </c>
      <c r="X218">
        <f t="shared" si="13"/>
        <v>0.03636764417087468</v>
      </c>
    </row>
    <row r="219" spans="1:24" ht="12.75">
      <c r="A219" t="s">
        <v>15</v>
      </c>
      <c r="B219">
        <v>15</v>
      </c>
      <c r="C219">
        <v>1991</v>
      </c>
      <c r="D219">
        <v>14</v>
      </c>
      <c r="E219">
        <v>931</v>
      </c>
      <c r="F219">
        <v>0</v>
      </c>
      <c r="G219">
        <v>0</v>
      </c>
      <c r="H219">
        <v>949.63</v>
      </c>
      <c r="I219">
        <v>0.015037593984962405</v>
      </c>
      <c r="J219">
        <v>-4.197201947661808</v>
      </c>
      <c r="K219">
        <v>0</v>
      </c>
      <c r="L219">
        <v>-6</v>
      </c>
      <c r="M219">
        <v>0</v>
      </c>
      <c r="N219">
        <v>0</v>
      </c>
      <c r="O219">
        <v>0</v>
      </c>
      <c r="P219">
        <v>158</v>
      </c>
      <c r="Q219">
        <v>1.0647107369924282</v>
      </c>
      <c r="R219">
        <v>0</v>
      </c>
      <c r="S219">
        <v>0</v>
      </c>
      <c r="T219">
        <v>0</v>
      </c>
      <c r="V219">
        <f t="shared" si="11"/>
      </c>
      <c r="W219">
        <f t="shared" si="12"/>
        <v>-0.0021459235702767643</v>
      </c>
      <c r="X219">
        <f t="shared" si="13"/>
        <v>0.035091319811270116</v>
      </c>
    </row>
    <row r="220" spans="1:24" ht="12.75">
      <c r="A220" t="s">
        <v>15</v>
      </c>
      <c r="B220">
        <v>15</v>
      </c>
      <c r="C220">
        <v>1992</v>
      </c>
      <c r="D220">
        <v>17</v>
      </c>
      <c r="E220">
        <v>872</v>
      </c>
      <c r="F220">
        <v>0</v>
      </c>
      <c r="G220">
        <v>0</v>
      </c>
      <c r="H220">
        <v>887.98</v>
      </c>
      <c r="I220">
        <v>0.0194954128440367</v>
      </c>
      <c r="J220">
        <v>-3.9375760798527635</v>
      </c>
      <c r="K220">
        <v>0</v>
      </c>
      <c r="L220">
        <v>-6</v>
      </c>
      <c r="M220">
        <v>0</v>
      </c>
      <c r="N220">
        <v>0</v>
      </c>
      <c r="O220">
        <v>0</v>
      </c>
      <c r="P220">
        <v>280</v>
      </c>
      <c r="Q220">
        <v>1.0647107369924282</v>
      </c>
      <c r="R220">
        <v>0</v>
      </c>
      <c r="S220">
        <v>0</v>
      </c>
      <c r="T220">
        <v>0</v>
      </c>
      <c r="V220">
        <f t="shared" si="11"/>
      </c>
      <c r="W220">
        <f t="shared" si="12"/>
        <v>-0.06546985336808753</v>
      </c>
      <c r="X220">
        <f t="shared" si="13"/>
        <v>0</v>
      </c>
    </row>
    <row r="221" spans="1:24" ht="12.75">
      <c r="A221" t="s">
        <v>15</v>
      </c>
      <c r="B221">
        <v>15</v>
      </c>
      <c r="C221">
        <v>1993</v>
      </c>
      <c r="D221">
        <v>21</v>
      </c>
      <c r="E221">
        <v>871</v>
      </c>
      <c r="F221">
        <v>0</v>
      </c>
      <c r="G221">
        <v>0</v>
      </c>
      <c r="H221">
        <v>1069.2</v>
      </c>
      <c r="I221">
        <v>0.024110218140068886</v>
      </c>
      <c r="J221">
        <v>-3.72511953912908</v>
      </c>
      <c r="K221">
        <v>0</v>
      </c>
      <c r="L221">
        <v>6</v>
      </c>
      <c r="M221">
        <v>0</v>
      </c>
      <c r="N221">
        <v>0</v>
      </c>
      <c r="O221">
        <v>0</v>
      </c>
      <c r="P221">
        <v>255</v>
      </c>
      <c r="Q221">
        <v>1.0986122886681098</v>
      </c>
      <c r="R221">
        <v>0</v>
      </c>
      <c r="S221">
        <v>0</v>
      </c>
      <c r="T221">
        <v>0</v>
      </c>
      <c r="V221">
        <f t="shared" si="11"/>
      </c>
      <c r="W221">
        <f t="shared" si="12"/>
        <v>-0.0011474470564767358</v>
      </c>
      <c r="X221">
        <f t="shared" si="13"/>
        <v>0.03390155167568154</v>
      </c>
    </row>
    <row r="222" spans="1:24" ht="12.75">
      <c r="A222" t="s">
        <v>15</v>
      </c>
      <c r="B222">
        <v>15</v>
      </c>
      <c r="C222">
        <v>1994</v>
      </c>
      <c r="D222">
        <v>22</v>
      </c>
      <c r="E222">
        <v>905</v>
      </c>
      <c r="F222">
        <v>0</v>
      </c>
      <c r="G222">
        <v>0</v>
      </c>
      <c r="H222">
        <v>854</v>
      </c>
      <c r="I222">
        <v>0.02430939226519337</v>
      </c>
      <c r="J222">
        <v>-3.71689249034161</v>
      </c>
      <c r="K222">
        <v>0</v>
      </c>
      <c r="L222">
        <v>6</v>
      </c>
      <c r="M222">
        <v>0</v>
      </c>
      <c r="N222">
        <v>0</v>
      </c>
      <c r="O222">
        <v>0</v>
      </c>
      <c r="P222">
        <v>307</v>
      </c>
      <c r="Q222">
        <v>1.1314021114911006</v>
      </c>
      <c r="R222">
        <v>0</v>
      </c>
      <c r="S222">
        <v>0</v>
      </c>
      <c r="T222">
        <v>0</v>
      </c>
      <c r="V222">
        <f t="shared" si="11"/>
      </c>
      <c r="W222">
        <f t="shared" si="12"/>
        <v>0.03829296684742278</v>
      </c>
      <c r="X222">
        <f t="shared" si="13"/>
        <v>0.03278982282299081</v>
      </c>
    </row>
    <row r="223" spans="1:24" ht="12.75">
      <c r="A223" t="s">
        <v>15</v>
      </c>
      <c r="B223">
        <v>15</v>
      </c>
      <c r="C223">
        <v>1995</v>
      </c>
      <c r="D223">
        <v>21</v>
      </c>
      <c r="E223">
        <v>965</v>
      </c>
      <c r="F223">
        <v>0</v>
      </c>
      <c r="G223">
        <v>0</v>
      </c>
      <c r="H223">
        <v>961</v>
      </c>
      <c r="I223">
        <v>0.021761658031088083</v>
      </c>
      <c r="J223">
        <v>-3.827605663615563</v>
      </c>
      <c r="K223">
        <v>0</v>
      </c>
      <c r="L223">
        <v>6</v>
      </c>
      <c r="M223">
        <v>0</v>
      </c>
      <c r="N223">
        <v>0</v>
      </c>
      <c r="O223">
        <v>0</v>
      </c>
      <c r="P223">
        <v>357</v>
      </c>
      <c r="Q223">
        <v>1.1631508098056809</v>
      </c>
      <c r="R223">
        <v>0</v>
      </c>
      <c r="S223">
        <v>0</v>
      </c>
      <c r="T223">
        <v>0</v>
      </c>
      <c r="V223">
        <f t="shared" si="11"/>
      </c>
      <c r="W223">
        <f t="shared" si="12"/>
        <v>0.06419315763906042</v>
      </c>
      <c r="X223">
        <f t="shared" si="13"/>
        <v>0.03174869831458027</v>
      </c>
    </row>
    <row r="224" spans="1:24" ht="12.75">
      <c r="A224" t="s">
        <v>15</v>
      </c>
      <c r="B224">
        <v>15</v>
      </c>
      <c r="C224">
        <v>1996</v>
      </c>
      <c r="D224">
        <v>26</v>
      </c>
      <c r="E224">
        <v>950</v>
      </c>
      <c r="F224">
        <v>0</v>
      </c>
      <c r="G224">
        <v>0</v>
      </c>
      <c r="H224">
        <v>1030</v>
      </c>
      <c r="I224">
        <v>0.02736842105263158</v>
      </c>
      <c r="J224">
        <v>-3.5983654465731045</v>
      </c>
      <c r="K224">
        <v>0</v>
      </c>
      <c r="L224">
        <v>6</v>
      </c>
      <c r="M224">
        <v>0</v>
      </c>
      <c r="N224">
        <v>0</v>
      </c>
      <c r="O224">
        <v>0</v>
      </c>
      <c r="P224">
        <v>432</v>
      </c>
      <c r="Q224">
        <v>1.1631508098056809</v>
      </c>
      <c r="R224">
        <v>0</v>
      </c>
      <c r="S224">
        <v>0</v>
      </c>
      <c r="T224">
        <v>0</v>
      </c>
      <c r="V224">
        <f t="shared" si="11"/>
      </c>
      <c r="W224">
        <f t="shared" si="12"/>
        <v>-0.01566611674439944</v>
      </c>
      <c r="X224">
        <f t="shared" si="13"/>
        <v>0</v>
      </c>
    </row>
    <row r="225" spans="1:24" ht="12.75">
      <c r="A225" t="s">
        <v>15</v>
      </c>
      <c r="B225">
        <v>15</v>
      </c>
      <c r="C225">
        <v>1997</v>
      </c>
      <c r="D225">
        <v>39</v>
      </c>
      <c r="E225">
        <v>1000</v>
      </c>
      <c r="F225">
        <v>0</v>
      </c>
      <c r="G225">
        <v>0</v>
      </c>
      <c r="H225">
        <v>1021</v>
      </c>
      <c r="I225">
        <v>0.039</v>
      </c>
      <c r="J225">
        <v>-3.2441936328524905</v>
      </c>
      <c r="K225">
        <v>0</v>
      </c>
      <c r="L225">
        <v>6</v>
      </c>
      <c r="M225">
        <v>0</v>
      </c>
      <c r="N225">
        <v>0</v>
      </c>
      <c r="O225">
        <v>0</v>
      </c>
      <c r="P225">
        <v>438</v>
      </c>
      <c r="Q225">
        <v>1.1939224684724346</v>
      </c>
      <c r="R225">
        <v>0</v>
      </c>
      <c r="S225">
        <v>0</v>
      </c>
      <c r="T225">
        <v>0</v>
      </c>
      <c r="V225">
        <f t="shared" si="11"/>
      </c>
      <c r="W225">
        <f t="shared" si="12"/>
        <v>0.05129329438755015</v>
      </c>
      <c r="X225">
        <f t="shared" si="13"/>
        <v>0.030771658666753687</v>
      </c>
    </row>
    <row r="226" spans="1:24" ht="12.75">
      <c r="A226" t="s">
        <v>16</v>
      </c>
      <c r="B226">
        <v>16</v>
      </c>
      <c r="C226">
        <v>1983</v>
      </c>
      <c r="D226">
        <v>7.41</v>
      </c>
      <c r="E226">
        <v>629.109</v>
      </c>
      <c r="F226">
        <v>7515.838</v>
      </c>
      <c r="G226">
        <v>7515.838000000001</v>
      </c>
      <c r="H226">
        <v>8061.356</v>
      </c>
      <c r="I226">
        <v>0.01177856301531213</v>
      </c>
      <c r="J226">
        <v>-4.441474093317302</v>
      </c>
      <c r="K226">
        <v>0</v>
      </c>
      <c r="L226">
        <v>-7</v>
      </c>
      <c r="M226">
        <v>0</v>
      </c>
      <c r="N226">
        <v>0</v>
      </c>
      <c r="O226">
        <v>0</v>
      </c>
      <c r="P226">
        <v>400.72799999999995</v>
      </c>
      <c r="Q226">
        <v>1.4816045409242156</v>
      </c>
      <c r="R226">
        <v>0</v>
      </c>
      <c r="S226">
        <v>0</v>
      </c>
      <c r="T226">
        <v>4</v>
      </c>
      <c r="V226">
        <f t="shared" si="11"/>
      </c>
      <c r="W226">
        <f t="shared" si="12"/>
      </c>
      <c r="X226">
        <f t="shared" si="13"/>
      </c>
    </row>
    <row r="227" spans="1:24" ht="12.75">
      <c r="A227" t="s">
        <v>16</v>
      </c>
      <c r="B227">
        <v>16</v>
      </c>
      <c r="C227">
        <v>1984</v>
      </c>
      <c r="D227">
        <v>8.892</v>
      </c>
      <c r="E227">
        <v>636.519</v>
      </c>
      <c r="F227">
        <v>7854.63</v>
      </c>
      <c r="G227">
        <v>7854.63</v>
      </c>
      <c r="H227">
        <v>9049.193879999999</v>
      </c>
      <c r="I227">
        <v>0.013969732246798603</v>
      </c>
      <c r="J227">
        <v>-4.270862272196255</v>
      </c>
      <c r="K227">
        <v>0</v>
      </c>
      <c r="L227">
        <v>-7</v>
      </c>
      <c r="M227">
        <v>0</v>
      </c>
      <c r="N227">
        <v>0</v>
      </c>
      <c r="O227">
        <v>0</v>
      </c>
      <c r="P227">
        <v>456.19599999999997</v>
      </c>
      <c r="Q227">
        <v>1.4816045409242156</v>
      </c>
      <c r="R227">
        <v>0</v>
      </c>
      <c r="S227">
        <v>0</v>
      </c>
      <c r="T227">
        <v>4</v>
      </c>
      <c r="V227">
        <f t="shared" si="11"/>
      </c>
      <c r="W227">
        <f t="shared" si="12"/>
        <v>0.011709735672908117</v>
      </c>
      <c r="X227">
        <f t="shared" si="13"/>
        <v>0</v>
      </c>
    </row>
    <row r="228" spans="1:24" ht="12.75">
      <c r="A228" t="s">
        <v>16</v>
      </c>
      <c r="B228">
        <v>16</v>
      </c>
      <c r="C228">
        <v>1985</v>
      </c>
      <c r="D228">
        <v>13.338</v>
      </c>
      <c r="E228">
        <v>780.273</v>
      </c>
      <c r="F228">
        <v>7097.2474999999995</v>
      </c>
      <c r="G228">
        <v>7097.2474999999995</v>
      </c>
      <c r="H228">
        <v>8205.4523</v>
      </c>
      <c r="I228">
        <v>0.017094017094017092</v>
      </c>
      <c r="J228">
        <v>-4.069026754237811</v>
      </c>
      <c r="K228">
        <v>0</v>
      </c>
      <c r="L228">
        <v>-7</v>
      </c>
      <c r="M228">
        <v>0</v>
      </c>
      <c r="N228">
        <v>0</v>
      </c>
      <c r="O228">
        <v>0</v>
      </c>
      <c r="P228">
        <v>462.98799999999994</v>
      </c>
      <c r="Q228">
        <v>1.4816045409242156</v>
      </c>
      <c r="R228">
        <v>0</v>
      </c>
      <c r="S228">
        <v>0</v>
      </c>
      <c r="T228">
        <v>4</v>
      </c>
      <c r="V228">
        <f t="shared" si="11"/>
      </c>
      <c r="W228">
        <f t="shared" si="12"/>
        <v>0.2036295901497196</v>
      </c>
      <c r="X228">
        <f t="shared" si="13"/>
        <v>0</v>
      </c>
    </row>
    <row r="229" spans="1:24" ht="12.75">
      <c r="A229" t="s">
        <v>16</v>
      </c>
      <c r="B229">
        <v>16</v>
      </c>
      <c r="C229">
        <v>1986</v>
      </c>
      <c r="D229">
        <v>27.416999999999998</v>
      </c>
      <c r="E229">
        <v>745.446</v>
      </c>
      <c r="F229">
        <v>4681.194499999999</v>
      </c>
      <c r="G229">
        <v>4681.194499999999</v>
      </c>
      <c r="H229">
        <v>5672.082787999999</v>
      </c>
      <c r="I229">
        <v>0.036779324055666</v>
      </c>
      <c r="J229">
        <v>-3.3028194380154603</v>
      </c>
      <c r="K229">
        <v>0</v>
      </c>
      <c r="L229">
        <v>-7</v>
      </c>
      <c r="M229">
        <v>0</v>
      </c>
      <c r="N229">
        <v>0</v>
      </c>
      <c r="O229">
        <v>0</v>
      </c>
      <c r="P229">
        <v>532.04</v>
      </c>
      <c r="Q229">
        <v>1.5040773967762742</v>
      </c>
      <c r="R229">
        <v>0</v>
      </c>
      <c r="S229">
        <v>0</v>
      </c>
      <c r="T229">
        <v>4</v>
      </c>
      <c r="V229">
        <f t="shared" si="11"/>
      </c>
      <c r="W229">
        <f t="shared" si="12"/>
        <v>-0.04566116147429078</v>
      </c>
      <c r="X229">
        <f t="shared" si="13"/>
        <v>0.022472855852058604</v>
      </c>
    </row>
    <row r="230" spans="1:24" ht="12.75">
      <c r="A230" t="s">
        <v>16</v>
      </c>
      <c r="B230">
        <v>16</v>
      </c>
      <c r="C230">
        <v>1987</v>
      </c>
      <c r="D230">
        <v>30</v>
      </c>
      <c r="E230">
        <v>938</v>
      </c>
      <c r="F230">
        <v>2900</v>
      </c>
      <c r="G230">
        <v>4270</v>
      </c>
      <c r="H230">
        <v>4671.3</v>
      </c>
      <c r="I230">
        <v>0.031982942430703626</v>
      </c>
      <c r="J230">
        <v>-3.442552567344069</v>
      </c>
      <c r="K230">
        <v>0</v>
      </c>
      <c r="L230">
        <v>-7</v>
      </c>
      <c r="M230">
        <v>0</v>
      </c>
      <c r="N230">
        <v>0</v>
      </c>
      <c r="O230">
        <v>0</v>
      </c>
      <c r="P230">
        <v>437</v>
      </c>
      <c r="Q230">
        <v>1.6863989535702288</v>
      </c>
      <c r="R230">
        <v>0</v>
      </c>
      <c r="S230">
        <v>0</v>
      </c>
      <c r="T230">
        <v>4</v>
      </c>
      <c r="V230">
        <f t="shared" si="11"/>
      </c>
      <c r="W230">
        <f t="shared" si="12"/>
        <v>0.22976725203259019</v>
      </c>
      <c r="X230">
        <f t="shared" si="13"/>
        <v>0.18232155679395468</v>
      </c>
    </row>
    <row r="231" spans="1:24" ht="12.75">
      <c r="A231" t="s">
        <v>16</v>
      </c>
      <c r="B231">
        <v>16</v>
      </c>
      <c r="C231">
        <v>1988</v>
      </c>
      <c r="D231">
        <v>31</v>
      </c>
      <c r="E231">
        <v>1110</v>
      </c>
      <c r="F231">
        <v>2436</v>
      </c>
      <c r="G231">
        <v>4676</v>
      </c>
      <c r="H231">
        <v>5067.848</v>
      </c>
      <c r="I231">
        <v>0.027927927927927927</v>
      </c>
      <c r="J231">
        <v>-3.5781280898212335</v>
      </c>
      <c r="K231">
        <v>0</v>
      </c>
      <c r="L231">
        <v>-7</v>
      </c>
      <c r="M231">
        <v>0</v>
      </c>
      <c r="N231">
        <v>0</v>
      </c>
      <c r="O231">
        <v>0</v>
      </c>
      <c r="P231">
        <v>470</v>
      </c>
      <c r="Q231">
        <v>1.7227665977411035</v>
      </c>
      <c r="R231">
        <v>0</v>
      </c>
      <c r="S231">
        <v>0</v>
      </c>
      <c r="T231">
        <v>4</v>
      </c>
      <c r="V231">
        <f t="shared" si="11"/>
      </c>
      <c r="W231">
        <f t="shared" si="12"/>
        <v>0.16836534530015523</v>
      </c>
      <c r="X231">
        <f t="shared" si="13"/>
        <v>0.03636764417087468</v>
      </c>
    </row>
    <row r="232" spans="1:24" ht="12.75">
      <c r="A232" t="s">
        <v>16</v>
      </c>
      <c r="B232">
        <v>16</v>
      </c>
      <c r="C232">
        <v>1989</v>
      </c>
      <c r="D232">
        <v>51</v>
      </c>
      <c r="E232">
        <v>1170</v>
      </c>
      <c r="F232">
        <v>2710</v>
      </c>
      <c r="G232">
        <v>4880</v>
      </c>
      <c r="H232">
        <v>5272</v>
      </c>
      <c r="I232">
        <v>0.04358974358974359</v>
      </c>
      <c r="J232">
        <v>-3.132933395067476</v>
      </c>
      <c r="K232">
        <v>0</v>
      </c>
      <c r="L232">
        <v>-7</v>
      </c>
      <c r="M232">
        <v>0</v>
      </c>
      <c r="N232">
        <v>0</v>
      </c>
      <c r="O232">
        <v>0</v>
      </c>
      <c r="P232">
        <v>481</v>
      </c>
      <c r="Q232">
        <v>1.7404661748405046</v>
      </c>
      <c r="R232">
        <v>0</v>
      </c>
      <c r="S232">
        <v>0</v>
      </c>
      <c r="T232">
        <v>4</v>
      </c>
      <c r="V232">
        <f t="shared" si="11"/>
      </c>
      <c r="W232">
        <f t="shared" si="12"/>
        <v>0.052643733485422395</v>
      </c>
      <c r="X232">
        <f t="shared" si="13"/>
        <v>0.017699577099401065</v>
      </c>
    </row>
    <row r="233" spans="1:24" ht="12.75">
      <c r="A233" t="s">
        <v>16</v>
      </c>
      <c r="B233">
        <v>16</v>
      </c>
      <c r="C233">
        <v>1990</v>
      </c>
      <c r="D233">
        <v>42</v>
      </c>
      <c r="E233">
        <v>1070</v>
      </c>
      <c r="F233">
        <v>3353.6</v>
      </c>
      <c r="G233">
        <v>5923.6</v>
      </c>
      <c r="H233">
        <v>6259.28</v>
      </c>
      <c r="I233">
        <v>0.03925233644859813</v>
      </c>
      <c r="J233">
        <v>-3.2377443091725837</v>
      </c>
      <c r="K233">
        <v>0</v>
      </c>
      <c r="L233">
        <v>-7</v>
      </c>
      <c r="M233">
        <v>0</v>
      </c>
      <c r="N233">
        <v>0</v>
      </c>
      <c r="O233">
        <v>0</v>
      </c>
      <c r="P233">
        <v>555</v>
      </c>
      <c r="Q233">
        <v>1.7749523509116738</v>
      </c>
      <c r="R233">
        <v>0</v>
      </c>
      <c r="S233">
        <v>0</v>
      </c>
      <c r="T233">
        <v>1</v>
      </c>
      <c r="V233">
        <f t="shared" si="11"/>
      </c>
      <c r="W233">
        <f t="shared" si="12"/>
        <v>-0.08934510033585052</v>
      </c>
      <c r="X233">
        <f t="shared" si="13"/>
        <v>0.03448617607116922</v>
      </c>
    </row>
    <row r="234" spans="1:24" ht="12.75">
      <c r="A234" t="s">
        <v>16</v>
      </c>
      <c r="B234">
        <v>16</v>
      </c>
      <c r="C234">
        <v>1991</v>
      </c>
      <c r="D234">
        <v>49</v>
      </c>
      <c r="E234">
        <v>1290</v>
      </c>
      <c r="F234">
        <v>2150</v>
      </c>
      <c r="G234">
        <v>5520</v>
      </c>
      <c r="H234">
        <v>6106</v>
      </c>
      <c r="I234">
        <v>0.03798449612403101</v>
      </c>
      <c r="J234">
        <v>-3.2705771992450914</v>
      </c>
      <c r="K234">
        <v>0</v>
      </c>
      <c r="L234">
        <v>-7</v>
      </c>
      <c r="M234">
        <v>0</v>
      </c>
      <c r="N234">
        <v>0</v>
      </c>
      <c r="O234">
        <v>0</v>
      </c>
      <c r="P234">
        <v>503</v>
      </c>
      <c r="Q234">
        <v>1.791759469228055</v>
      </c>
      <c r="R234">
        <v>0</v>
      </c>
      <c r="S234">
        <v>0</v>
      </c>
      <c r="T234">
        <v>3</v>
      </c>
      <c r="V234">
        <f t="shared" si="11"/>
      </c>
      <c r="W234">
        <f t="shared" si="12"/>
        <v>0.18698356989976617</v>
      </c>
      <c r="X234">
        <f t="shared" si="13"/>
        <v>0.016807118316381153</v>
      </c>
    </row>
    <row r="235" spans="1:24" ht="12.75">
      <c r="A235" t="s">
        <v>16</v>
      </c>
      <c r="B235">
        <v>16</v>
      </c>
      <c r="C235">
        <v>1992</v>
      </c>
      <c r="D235">
        <v>57</v>
      </c>
      <c r="E235">
        <v>1420</v>
      </c>
      <c r="F235">
        <v>2010</v>
      </c>
      <c r="G235">
        <v>5010</v>
      </c>
      <c r="H235">
        <v>5564.98</v>
      </c>
      <c r="I235">
        <v>0.04014084507042254</v>
      </c>
      <c r="J235">
        <v>-3.215360882760756</v>
      </c>
      <c r="K235">
        <v>0</v>
      </c>
      <c r="L235">
        <v>-6</v>
      </c>
      <c r="M235">
        <v>0</v>
      </c>
      <c r="N235">
        <v>0</v>
      </c>
      <c r="O235">
        <v>0</v>
      </c>
      <c r="P235">
        <v>471</v>
      </c>
      <c r="Q235">
        <v>1.824549292051046</v>
      </c>
      <c r="R235">
        <v>0</v>
      </c>
      <c r="S235">
        <v>0</v>
      </c>
      <c r="T235">
        <v>3</v>
      </c>
      <c r="V235">
        <f t="shared" si="11"/>
      </c>
      <c r="W235">
        <f t="shared" si="12"/>
        <v>0.09601465323958891</v>
      </c>
      <c r="X235">
        <f t="shared" si="13"/>
        <v>0.03278982282299103</v>
      </c>
    </row>
    <row r="236" spans="1:24" ht="12.75">
      <c r="A236" t="s">
        <v>16</v>
      </c>
      <c r="B236">
        <v>16</v>
      </c>
      <c r="C236">
        <v>1994</v>
      </c>
      <c r="D236">
        <v>35</v>
      </c>
      <c r="E236">
        <v>1410</v>
      </c>
      <c r="F236">
        <v>1240</v>
      </c>
      <c r="G236">
        <v>1240</v>
      </c>
      <c r="H236">
        <v>4619</v>
      </c>
      <c r="I236">
        <v>0.024822695035460994</v>
      </c>
      <c r="J236">
        <v>-3.6959969218828004</v>
      </c>
      <c r="K236">
        <v>0</v>
      </c>
      <c r="L236">
        <v>-4</v>
      </c>
      <c r="M236">
        <v>0</v>
      </c>
      <c r="N236">
        <v>0</v>
      </c>
      <c r="O236">
        <v>0</v>
      </c>
      <c r="P236">
        <v>368</v>
      </c>
      <c r="Q236">
        <v>1.8870696490323797</v>
      </c>
      <c r="R236">
        <v>0</v>
      </c>
      <c r="S236">
        <v>0</v>
      </c>
      <c r="T236">
        <v>3</v>
      </c>
      <c r="V236">
        <f t="shared" si="11"/>
      </c>
      <c r="W236">
        <f t="shared" si="12"/>
        <v>-0.0035335836115462094</v>
      </c>
      <c r="X236">
        <f t="shared" si="13"/>
        <v>0.03126017849066687</v>
      </c>
    </row>
    <row r="237" spans="1:24" ht="12.75">
      <c r="A237" t="s">
        <v>16</v>
      </c>
      <c r="B237">
        <v>16</v>
      </c>
      <c r="C237">
        <v>1995</v>
      </c>
      <c r="D237">
        <v>34</v>
      </c>
      <c r="E237">
        <v>1420</v>
      </c>
      <c r="F237">
        <v>0</v>
      </c>
      <c r="G237">
        <v>0</v>
      </c>
      <c r="H237">
        <v>4864</v>
      </c>
      <c r="I237">
        <v>0.023943661971830985</v>
      </c>
      <c r="J237">
        <v>-3.732051625979145</v>
      </c>
      <c r="K237">
        <v>0</v>
      </c>
      <c r="L237">
        <v>-4</v>
      </c>
      <c r="M237">
        <v>0</v>
      </c>
      <c r="N237">
        <v>0</v>
      </c>
      <c r="O237">
        <v>0</v>
      </c>
      <c r="P237">
        <v>546</v>
      </c>
      <c r="Q237">
        <v>1.916922612182061</v>
      </c>
      <c r="R237">
        <v>0</v>
      </c>
      <c r="S237">
        <v>0</v>
      </c>
      <c r="T237">
        <v>2</v>
      </c>
      <c r="V237">
        <f t="shared" si="11"/>
      </c>
      <c r="W237">
        <f t="shared" si="12"/>
        <v>0.007067167223092419</v>
      </c>
      <c r="X237">
        <f t="shared" si="13"/>
        <v>0.029852963149681333</v>
      </c>
    </row>
    <row r="238" spans="1:24" ht="12.75">
      <c r="A238" t="s">
        <v>16</v>
      </c>
      <c r="B238">
        <v>16</v>
      </c>
      <c r="C238">
        <v>1996</v>
      </c>
      <c r="D238">
        <v>36</v>
      </c>
      <c r="E238">
        <v>1480</v>
      </c>
      <c r="F238">
        <v>0</v>
      </c>
      <c r="G238">
        <v>0</v>
      </c>
      <c r="H238">
        <v>4936.9</v>
      </c>
      <c r="I238">
        <v>0.024324324324324326</v>
      </c>
      <c r="J238">
        <v>-3.7162784283020507</v>
      </c>
      <c r="K238">
        <v>0</v>
      </c>
      <c r="L238">
        <v>-2</v>
      </c>
      <c r="M238">
        <v>0</v>
      </c>
      <c r="N238">
        <v>0</v>
      </c>
      <c r="O238">
        <v>0</v>
      </c>
      <c r="P238">
        <v>495</v>
      </c>
      <c r="Q238">
        <v>1.9459101490553132</v>
      </c>
      <c r="R238">
        <v>0</v>
      </c>
      <c r="S238">
        <v>0</v>
      </c>
      <c r="T238">
        <v>2</v>
      </c>
      <c r="V238">
        <f t="shared" si="11"/>
      </c>
      <c r="W238">
        <f t="shared" si="12"/>
        <v>0.041385216162853844</v>
      </c>
      <c r="X238">
        <f t="shared" si="13"/>
        <v>0.028987536873252173</v>
      </c>
    </row>
    <row r="239" spans="1:24" ht="12.75">
      <c r="A239" t="s">
        <v>16</v>
      </c>
      <c r="B239">
        <v>16</v>
      </c>
      <c r="C239">
        <v>1997</v>
      </c>
      <c r="D239">
        <v>43</v>
      </c>
      <c r="E239">
        <v>1570</v>
      </c>
      <c r="F239">
        <v>0</v>
      </c>
      <c r="G239">
        <v>0</v>
      </c>
      <c r="H239">
        <v>4992.4</v>
      </c>
      <c r="I239">
        <v>0.027388535031847135</v>
      </c>
      <c r="J239">
        <v>-3.597630782648791</v>
      </c>
      <c r="K239">
        <v>0</v>
      </c>
      <c r="L239">
        <v>-2</v>
      </c>
      <c r="M239">
        <v>0</v>
      </c>
      <c r="N239">
        <v>0</v>
      </c>
      <c r="O239">
        <v>0</v>
      </c>
      <c r="P239">
        <v>488</v>
      </c>
      <c r="Q239">
        <v>1.9740810260220096</v>
      </c>
      <c r="R239">
        <v>0</v>
      </c>
      <c r="S239">
        <v>0</v>
      </c>
      <c r="T239">
        <v>2</v>
      </c>
      <c r="V239">
        <f t="shared" si="11"/>
      </c>
      <c r="W239">
        <f t="shared" si="12"/>
        <v>0.059033531584193</v>
      </c>
      <c r="X239">
        <f t="shared" si="13"/>
        <v>0.0281708769666964</v>
      </c>
    </row>
    <row r="240" spans="1:24" ht="12.75">
      <c r="A240" t="s">
        <v>17</v>
      </c>
      <c r="B240">
        <v>17</v>
      </c>
      <c r="C240">
        <v>1981</v>
      </c>
      <c r="D240">
        <v>1112.392</v>
      </c>
      <c r="E240">
        <v>29391.4</v>
      </c>
      <c r="F240">
        <v>0</v>
      </c>
      <c r="G240">
        <v>5455.785</v>
      </c>
      <c r="H240">
        <v>8901.609</v>
      </c>
      <c r="I240">
        <v>0.037847533632286996</v>
      </c>
      <c r="J240">
        <v>-3.274189462852253</v>
      </c>
      <c r="K240">
        <v>0</v>
      </c>
      <c r="L240">
        <v>-7</v>
      </c>
      <c r="M240">
        <v>0</v>
      </c>
      <c r="N240">
        <v>0</v>
      </c>
      <c r="O240">
        <v>0</v>
      </c>
      <c r="P240">
        <v>17355.823999999997</v>
      </c>
      <c r="Q240">
        <v>2.424802725718295</v>
      </c>
      <c r="R240">
        <v>0</v>
      </c>
      <c r="S240">
        <v>0</v>
      </c>
      <c r="T240">
        <v>0</v>
      </c>
      <c r="U240">
        <v>489369704484.3976</v>
      </c>
      <c r="V240">
        <f t="shared" si="11"/>
        <v>26.916384082655966</v>
      </c>
      <c r="W240">
        <f t="shared" si="12"/>
      </c>
      <c r="X240">
        <f t="shared" si="13"/>
      </c>
    </row>
    <row r="241" spans="1:24" ht="12.75">
      <c r="A241" t="s">
        <v>17</v>
      </c>
      <c r="B241">
        <v>17</v>
      </c>
      <c r="C241">
        <v>1982</v>
      </c>
      <c r="D241">
        <v>1045.174</v>
      </c>
      <c r="E241">
        <v>24488.44</v>
      </c>
      <c r="F241">
        <v>0</v>
      </c>
      <c r="G241">
        <v>8493.105</v>
      </c>
      <c r="H241">
        <v>12272.192999999997</v>
      </c>
      <c r="I241">
        <v>0.042680301399354144</v>
      </c>
      <c r="J241">
        <v>-3.1540177907329814</v>
      </c>
      <c r="K241">
        <v>0</v>
      </c>
      <c r="L241">
        <v>-7</v>
      </c>
      <c r="M241">
        <v>0</v>
      </c>
      <c r="N241">
        <v>0</v>
      </c>
      <c r="O241">
        <v>0</v>
      </c>
      <c r="P241">
        <v>11519.231999999998</v>
      </c>
      <c r="Q241">
        <v>2.4423470353692043</v>
      </c>
      <c r="R241">
        <v>0</v>
      </c>
      <c r="S241">
        <v>0</v>
      </c>
      <c r="T241">
        <v>0</v>
      </c>
      <c r="U241">
        <v>319382887719.36</v>
      </c>
      <c r="V241">
        <f t="shared" si="11"/>
        <v>26.489656494959437</v>
      </c>
      <c r="W241">
        <f t="shared" si="12"/>
        <v>-0.18250094508038117</v>
      </c>
      <c r="X241">
        <f t="shared" si="13"/>
        <v>0.017544309650909362</v>
      </c>
    </row>
    <row r="242" spans="1:24" ht="12.75">
      <c r="A242" t="s">
        <v>17</v>
      </c>
      <c r="B242">
        <v>17</v>
      </c>
      <c r="C242">
        <v>1983</v>
      </c>
      <c r="D242">
        <v>1017.4960000000001</v>
      </c>
      <c r="E242">
        <v>24079.86</v>
      </c>
      <c r="F242">
        <v>0</v>
      </c>
      <c r="G242">
        <v>6181.158000000001</v>
      </c>
      <c r="H242">
        <v>9581.394000000002</v>
      </c>
      <c r="I242">
        <v>0.04225506294471812</v>
      </c>
      <c r="J242">
        <v>-3.164031099347276</v>
      </c>
      <c r="K242">
        <v>0</v>
      </c>
      <c r="L242">
        <v>-6</v>
      </c>
      <c r="M242">
        <v>0</v>
      </c>
      <c r="N242">
        <v>0</v>
      </c>
      <c r="O242">
        <v>0</v>
      </c>
      <c r="P242">
        <v>10075.931999999999</v>
      </c>
      <c r="Q242">
        <v>2.4595888418037104</v>
      </c>
      <c r="R242">
        <v>0</v>
      </c>
      <c r="S242">
        <v>0</v>
      </c>
      <c r="T242">
        <v>0</v>
      </c>
      <c r="U242">
        <v>296872114864.21954</v>
      </c>
      <c r="V242">
        <f t="shared" si="11"/>
        <v>26.41656729333599</v>
      </c>
      <c r="W242">
        <f t="shared" si="12"/>
        <v>-0.016825362995778192</v>
      </c>
      <c r="X242">
        <f t="shared" si="13"/>
        <v>0.017241806434506124</v>
      </c>
    </row>
    <row r="243" spans="1:24" ht="12.75">
      <c r="A243" t="s">
        <v>17</v>
      </c>
      <c r="B243">
        <v>17</v>
      </c>
      <c r="C243">
        <v>1984</v>
      </c>
      <c r="D243">
        <v>1068.8980000000001</v>
      </c>
      <c r="E243">
        <v>25239.7</v>
      </c>
      <c r="F243">
        <v>0</v>
      </c>
      <c r="G243">
        <v>6653.73</v>
      </c>
      <c r="H243">
        <v>10772.37</v>
      </c>
      <c r="I243">
        <v>0.04234986945169713</v>
      </c>
      <c r="J243">
        <v>-3.161789940493379</v>
      </c>
      <c r="K243">
        <v>0</v>
      </c>
      <c r="L243">
        <v>-6</v>
      </c>
      <c r="M243">
        <v>0</v>
      </c>
      <c r="N243">
        <v>0</v>
      </c>
      <c r="O243">
        <v>0</v>
      </c>
      <c r="P243">
        <v>10023.86</v>
      </c>
      <c r="Q243">
        <v>2.4765384001174837</v>
      </c>
      <c r="R243">
        <v>0</v>
      </c>
      <c r="S243">
        <v>0</v>
      </c>
      <c r="T243">
        <v>0</v>
      </c>
      <c r="U243">
        <v>342114506498.0681</v>
      </c>
      <c r="V243">
        <f t="shared" si="11"/>
        <v>26.558411332293044</v>
      </c>
      <c r="W243">
        <f t="shared" si="12"/>
        <v>0.04704234523673989</v>
      </c>
      <c r="X243">
        <f t="shared" si="13"/>
        <v>0.016949558313773316</v>
      </c>
    </row>
    <row r="244" spans="1:24" ht="12.75">
      <c r="A244" t="s">
        <v>17</v>
      </c>
      <c r="B244">
        <v>17</v>
      </c>
      <c r="C244">
        <v>1985</v>
      </c>
      <c r="D244">
        <v>1046.492</v>
      </c>
      <c r="E244">
        <v>25476.94</v>
      </c>
      <c r="F244">
        <v>0</v>
      </c>
      <c r="G244">
        <v>97.19369999999999</v>
      </c>
      <c r="H244">
        <v>10012.758700000002</v>
      </c>
      <c r="I244">
        <v>0.04107604759441283</v>
      </c>
      <c r="J244">
        <v>-3.1923301109552407</v>
      </c>
      <c r="K244">
        <v>0</v>
      </c>
      <c r="L244">
        <v>-6</v>
      </c>
      <c r="M244">
        <v>0</v>
      </c>
      <c r="N244">
        <v>0</v>
      </c>
      <c r="O244">
        <v>0</v>
      </c>
      <c r="P244">
        <v>9273.344</v>
      </c>
      <c r="Q244">
        <v>2.4932054526026954</v>
      </c>
      <c r="R244">
        <v>0</v>
      </c>
      <c r="S244">
        <v>0</v>
      </c>
      <c r="T244">
        <v>0</v>
      </c>
      <c r="U244">
        <v>630620138624.2042</v>
      </c>
      <c r="V244">
        <f t="shared" si="11"/>
        <v>27.169969519202695</v>
      </c>
      <c r="W244">
        <f t="shared" si="12"/>
        <v>0.00935557759358474</v>
      </c>
      <c r="X244">
        <f t="shared" si="13"/>
        <v>0.01666705248521172</v>
      </c>
    </row>
    <row r="245" spans="1:24" ht="12.75">
      <c r="A245" t="s">
        <v>17</v>
      </c>
      <c r="B245">
        <v>17</v>
      </c>
      <c r="C245">
        <v>1986</v>
      </c>
      <c r="D245">
        <v>971.3660000000001</v>
      </c>
      <c r="E245">
        <v>26847.66</v>
      </c>
      <c r="F245">
        <v>0</v>
      </c>
      <c r="G245">
        <v>161.16</v>
      </c>
      <c r="H245">
        <v>11263.493000000002</v>
      </c>
      <c r="I245">
        <v>0.03618065783014237</v>
      </c>
      <c r="J245">
        <v>-3.319230617031515</v>
      </c>
      <c r="K245">
        <v>0</v>
      </c>
      <c r="L245">
        <v>-6</v>
      </c>
      <c r="M245">
        <v>0</v>
      </c>
      <c r="N245">
        <v>0</v>
      </c>
      <c r="O245">
        <v>0</v>
      </c>
      <c r="P245">
        <v>9813.307999999999</v>
      </c>
      <c r="Q245">
        <v>2.509599262378372</v>
      </c>
      <c r="R245">
        <v>0</v>
      </c>
      <c r="S245">
        <v>0</v>
      </c>
      <c r="T245">
        <v>0</v>
      </c>
      <c r="U245">
        <v>702859301725.8956</v>
      </c>
      <c r="V245">
        <f t="shared" si="11"/>
        <v>27.27842256893397</v>
      </c>
      <c r="W245">
        <f t="shared" si="12"/>
        <v>0.052404937018474484</v>
      </c>
      <c r="X245">
        <f t="shared" si="13"/>
        <v>0.016393809775676615</v>
      </c>
    </row>
    <row r="246" spans="1:24" ht="12.75">
      <c r="A246" t="s">
        <v>17</v>
      </c>
      <c r="B246">
        <v>17</v>
      </c>
      <c r="C246">
        <v>1987</v>
      </c>
      <c r="D246">
        <v>1740</v>
      </c>
      <c r="E246">
        <v>42600</v>
      </c>
      <c r="F246">
        <v>0</v>
      </c>
      <c r="G246">
        <v>232</v>
      </c>
      <c r="H246">
        <v>9202</v>
      </c>
      <c r="I246">
        <v>0.04084507042253521</v>
      </c>
      <c r="J246">
        <v>-3.197969140048887</v>
      </c>
      <c r="K246">
        <v>0</v>
      </c>
      <c r="L246">
        <v>-6</v>
      </c>
      <c r="M246">
        <v>0</v>
      </c>
      <c r="N246">
        <v>0</v>
      </c>
      <c r="O246">
        <v>0</v>
      </c>
      <c r="P246">
        <v>12570</v>
      </c>
      <c r="Q246">
        <v>2.5257286443082556</v>
      </c>
      <c r="R246">
        <v>0</v>
      </c>
      <c r="S246">
        <v>0</v>
      </c>
      <c r="T246">
        <v>0</v>
      </c>
      <c r="U246">
        <v>985155717462.4813</v>
      </c>
      <c r="V246">
        <f t="shared" si="11"/>
        <v>27.61606555441818</v>
      </c>
      <c r="W246">
        <f t="shared" si="12"/>
        <v>0.4616755869562965</v>
      </c>
      <c r="X246">
        <f t="shared" si="13"/>
        <v>0.016129381929883557</v>
      </c>
    </row>
    <row r="247" spans="1:24" ht="12.75">
      <c r="A247" t="s">
        <v>17</v>
      </c>
      <c r="B247">
        <v>17</v>
      </c>
      <c r="C247">
        <v>1988</v>
      </c>
      <c r="D247">
        <v>1440</v>
      </c>
      <c r="E247">
        <v>36400</v>
      </c>
      <c r="F247">
        <v>0</v>
      </c>
      <c r="G247">
        <v>229</v>
      </c>
      <c r="H247">
        <v>8065.6</v>
      </c>
      <c r="I247">
        <v>0.03956043956043956</v>
      </c>
      <c r="J247">
        <v>-3.2299256610547857</v>
      </c>
      <c r="K247">
        <v>0</v>
      </c>
      <c r="L247">
        <v>-1</v>
      </c>
      <c r="M247">
        <v>0</v>
      </c>
      <c r="N247">
        <v>0</v>
      </c>
      <c r="O247">
        <v>0</v>
      </c>
      <c r="P247">
        <v>15602</v>
      </c>
      <c r="Q247">
        <v>2.5416019934645457</v>
      </c>
      <c r="R247">
        <v>0</v>
      </c>
      <c r="S247">
        <v>0</v>
      </c>
      <c r="T247">
        <v>0</v>
      </c>
      <c r="U247">
        <v>1273573306198.5925</v>
      </c>
      <c r="V247">
        <f t="shared" si="11"/>
        <v>27.872847692487884</v>
      </c>
      <c r="W247">
        <f t="shared" si="12"/>
        <v>-0.15728547863263032</v>
      </c>
      <c r="X247">
        <f t="shared" si="13"/>
        <v>0.01587334915629013</v>
      </c>
    </row>
    <row r="248" spans="1:24" ht="12.75">
      <c r="A248" t="s">
        <v>17</v>
      </c>
      <c r="B248">
        <v>17</v>
      </c>
      <c r="C248">
        <v>1989</v>
      </c>
      <c r="D248">
        <v>1260</v>
      </c>
      <c r="E248">
        <v>40700</v>
      </c>
      <c r="F248">
        <v>0</v>
      </c>
      <c r="G248">
        <v>198</v>
      </c>
      <c r="H248">
        <v>6819</v>
      </c>
      <c r="I248">
        <v>0.03095823095823096</v>
      </c>
      <c r="J248">
        <v>-3.4751163714851625</v>
      </c>
      <c r="K248">
        <v>0</v>
      </c>
      <c r="L248">
        <v>-1</v>
      </c>
      <c r="M248">
        <v>0</v>
      </c>
      <c r="N248">
        <v>0</v>
      </c>
      <c r="O248">
        <v>0</v>
      </c>
      <c r="P248">
        <v>18527</v>
      </c>
      <c r="Q248">
        <v>2.5572273113676265</v>
      </c>
      <c r="R248">
        <v>0</v>
      </c>
      <c r="S248">
        <v>0</v>
      </c>
      <c r="T248">
        <v>0</v>
      </c>
      <c r="U248">
        <v>1774799586374.9448</v>
      </c>
      <c r="V248">
        <f t="shared" si="11"/>
        <v>28.20470862339668</v>
      </c>
      <c r="W248">
        <f t="shared" si="12"/>
        <v>0.11165931780585403</v>
      </c>
      <c r="X248">
        <f t="shared" si="13"/>
        <v>0.01562531790308075</v>
      </c>
    </row>
    <row r="249" spans="1:24" ht="12.75">
      <c r="A249" t="s">
        <v>17</v>
      </c>
      <c r="B249">
        <v>17</v>
      </c>
      <c r="C249">
        <v>1990</v>
      </c>
      <c r="D249">
        <v>1390</v>
      </c>
      <c r="E249">
        <v>42800</v>
      </c>
      <c r="F249">
        <v>0</v>
      </c>
      <c r="G249">
        <v>185</v>
      </c>
      <c r="H249">
        <v>4845</v>
      </c>
      <c r="I249">
        <v>0.03247663551401869</v>
      </c>
      <c r="J249">
        <v>-3.4272343554451505</v>
      </c>
      <c r="K249">
        <v>0</v>
      </c>
      <c r="L249">
        <v>8</v>
      </c>
      <c r="M249">
        <v>0</v>
      </c>
      <c r="N249">
        <v>0</v>
      </c>
      <c r="O249">
        <v>0</v>
      </c>
      <c r="P249">
        <v>18873</v>
      </c>
      <c r="Q249">
        <v>2.5726122302071057</v>
      </c>
      <c r="R249">
        <v>0</v>
      </c>
      <c r="S249">
        <v>0</v>
      </c>
      <c r="T249">
        <v>0</v>
      </c>
      <c r="U249">
        <v>2139600000000</v>
      </c>
      <c r="V249">
        <f t="shared" si="11"/>
        <v>28.391640011603506</v>
      </c>
      <c r="W249">
        <f t="shared" si="12"/>
        <v>0.05031001013920111</v>
      </c>
      <c r="X249">
        <f t="shared" si="13"/>
        <v>0.015384918839479234</v>
      </c>
    </row>
    <row r="250" spans="1:24" ht="12.75">
      <c r="A250" t="s">
        <v>17</v>
      </c>
      <c r="B250">
        <v>17</v>
      </c>
      <c r="C250">
        <v>1991</v>
      </c>
      <c r="D250">
        <v>1420</v>
      </c>
      <c r="E250">
        <v>46100</v>
      </c>
      <c r="F250">
        <v>0</v>
      </c>
      <c r="G250">
        <v>146</v>
      </c>
      <c r="H250">
        <v>3861</v>
      </c>
      <c r="I250">
        <v>0.030802603036876357</v>
      </c>
      <c r="J250">
        <v>-3.4801560783894336</v>
      </c>
      <c r="K250">
        <v>0</v>
      </c>
      <c r="L250">
        <v>8</v>
      </c>
      <c r="M250">
        <v>0</v>
      </c>
      <c r="N250">
        <v>0</v>
      </c>
      <c r="O250">
        <v>0</v>
      </c>
      <c r="P250">
        <v>19426</v>
      </c>
      <c r="Q250">
        <v>2.5877640352277083</v>
      </c>
      <c r="R250">
        <v>0</v>
      </c>
      <c r="S250">
        <v>0</v>
      </c>
      <c r="T250">
        <v>0</v>
      </c>
      <c r="U250">
        <v>2489720178978.601</v>
      </c>
      <c r="V250">
        <f t="shared" si="11"/>
        <v>28.543191442170052</v>
      </c>
      <c r="W250">
        <f t="shared" si="12"/>
        <v>0.07427484741485202</v>
      </c>
      <c r="X250">
        <f t="shared" si="13"/>
        <v>0.015151805020602538</v>
      </c>
    </row>
    <row r="251" spans="1:24" ht="12.75">
      <c r="A251" t="s">
        <v>17</v>
      </c>
      <c r="B251">
        <v>17</v>
      </c>
      <c r="C251">
        <v>1992</v>
      </c>
      <c r="D251">
        <v>1330</v>
      </c>
      <c r="E251">
        <v>52300</v>
      </c>
      <c r="F251">
        <v>0</v>
      </c>
      <c r="G251">
        <v>138</v>
      </c>
      <c r="H251">
        <v>5923</v>
      </c>
      <c r="I251">
        <v>0.025430210325047803</v>
      </c>
      <c r="J251">
        <v>-3.671817428837215</v>
      </c>
      <c r="K251">
        <v>0</v>
      </c>
      <c r="L251">
        <v>8</v>
      </c>
      <c r="M251">
        <v>0</v>
      </c>
      <c r="N251">
        <v>0</v>
      </c>
      <c r="O251">
        <v>0</v>
      </c>
      <c r="P251">
        <v>22380</v>
      </c>
      <c r="Q251">
        <v>2.6100697927420065</v>
      </c>
      <c r="R251">
        <v>0</v>
      </c>
      <c r="S251">
        <v>0</v>
      </c>
      <c r="T251">
        <v>0</v>
      </c>
      <c r="U251">
        <v>3460316579755.1685</v>
      </c>
      <c r="V251">
        <f t="shared" si="11"/>
        <v>28.87238119785165</v>
      </c>
      <c r="W251">
        <f t="shared" si="12"/>
        <v>0.12618342106827463</v>
      </c>
      <c r="X251">
        <f t="shared" si="13"/>
        <v>0.022305757514298197</v>
      </c>
    </row>
    <row r="252" spans="1:24" ht="12.75">
      <c r="A252" t="s">
        <v>17</v>
      </c>
      <c r="B252">
        <v>17</v>
      </c>
      <c r="C252">
        <v>1993</v>
      </c>
      <c r="D252">
        <v>2050</v>
      </c>
      <c r="E252">
        <v>56400</v>
      </c>
      <c r="F252">
        <v>0</v>
      </c>
      <c r="G252">
        <v>148</v>
      </c>
      <c r="H252">
        <v>5555</v>
      </c>
      <c r="I252">
        <v>0.03634751773049645</v>
      </c>
      <c r="J252">
        <v>-3.3146293653536967</v>
      </c>
      <c r="K252">
        <v>0</v>
      </c>
      <c r="L252">
        <v>8</v>
      </c>
      <c r="M252">
        <v>0</v>
      </c>
      <c r="N252">
        <v>0</v>
      </c>
      <c r="O252">
        <v>0</v>
      </c>
      <c r="P252">
        <v>21953</v>
      </c>
      <c r="Q252">
        <v>2.624668592163159</v>
      </c>
      <c r="R252">
        <v>0</v>
      </c>
      <c r="S252">
        <v>0</v>
      </c>
      <c r="T252">
        <v>0</v>
      </c>
      <c r="U252">
        <v>4160983320161.391</v>
      </c>
      <c r="V252">
        <f t="shared" si="11"/>
        <v>29.056772537308337</v>
      </c>
      <c r="W252">
        <f t="shared" si="12"/>
        <v>0.0754727874331369</v>
      </c>
      <c r="X252">
        <f t="shared" si="13"/>
        <v>0.01459879942115272</v>
      </c>
    </row>
    <row r="253" spans="1:24" ht="12.75">
      <c r="A253" t="s">
        <v>17</v>
      </c>
      <c r="B253">
        <v>17</v>
      </c>
      <c r="C253">
        <v>1994</v>
      </c>
      <c r="D253">
        <v>2080</v>
      </c>
      <c r="E253">
        <v>58100</v>
      </c>
      <c r="F253">
        <v>0</v>
      </c>
      <c r="G253">
        <v>153</v>
      </c>
      <c r="H253">
        <v>6055</v>
      </c>
      <c r="I253">
        <v>0.03580034423407917</v>
      </c>
      <c r="J253">
        <v>-3.329797770144639</v>
      </c>
      <c r="K253">
        <v>0</v>
      </c>
      <c r="L253">
        <v>8</v>
      </c>
      <c r="M253">
        <v>0</v>
      </c>
      <c r="N253">
        <v>0</v>
      </c>
      <c r="O253">
        <v>0</v>
      </c>
      <c r="P253">
        <v>24770</v>
      </c>
      <c r="Q253">
        <v>2.6390573296152584</v>
      </c>
      <c r="R253">
        <v>0</v>
      </c>
      <c r="S253">
        <v>0</v>
      </c>
      <c r="T253">
        <v>0</v>
      </c>
      <c r="U253">
        <v>4362244306993.768</v>
      </c>
      <c r="V253">
        <f t="shared" si="11"/>
        <v>29.104007790162008</v>
      </c>
      <c r="W253">
        <f t="shared" si="12"/>
        <v>0.02969650535385071</v>
      </c>
      <c r="X253">
        <f t="shared" si="13"/>
        <v>0.014388737452099232</v>
      </c>
    </row>
    <row r="254" spans="1:24" ht="12.75">
      <c r="A254" t="s">
        <v>17</v>
      </c>
      <c r="B254">
        <v>17</v>
      </c>
      <c r="C254">
        <v>1995</v>
      </c>
      <c r="D254">
        <v>2310</v>
      </c>
      <c r="E254">
        <v>64300</v>
      </c>
      <c r="F254">
        <v>0</v>
      </c>
      <c r="G254">
        <v>144</v>
      </c>
      <c r="H254">
        <v>5924</v>
      </c>
      <c r="I254">
        <v>0.0359253499222395</v>
      </c>
      <c r="J254">
        <v>-3.3263121067098713</v>
      </c>
      <c r="K254">
        <v>0</v>
      </c>
      <c r="L254">
        <v>8</v>
      </c>
      <c r="M254">
        <v>0</v>
      </c>
      <c r="N254">
        <v>0</v>
      </c>
      <c r="O254">
        <v>0</v>
      </c>
      <c r="P254">
        <v>33070</v>
      </c>
      <c r="Q254">
        <v>2.653241964607215</v>
      </c>
      <c r="R254">
        <v>0</v>
      </c>
      <c r="S254">
        <v>0</v>
      </c>
      <c r="T254">
        <v>0</v>
      </c>
      <c r="U254">
        <v>5248973120460.16</v>
      </c>
      <c r="V254">
        <f t="shared" si="11"/>
        <v>29.289053577297842</v>
      </c>
      <c r="W254">
        <f t="shared" si="12"/>
        <v>0.10139396738570916</v>
      </c>
      <c r="X254">
        <f t="shared" si="13"/>
        <v>0.014184634991956546</v>
      </c>
    </row>
    <row r="255" spans="1:24" ht="12.75">
      <c r="A255" t="s">
        <v>17</v>
      </c>
      <c r="B255">
        <v>17</v>
      </c>
      <c r="C255">
        <v>1996</v>
      </c>
      <c r="D255">
        <v>2410</v>
      </c>
      <c r="E255">
        <v>69200</v>
      </c>
      <c r="F255">
        <v>0</v>
      </c>
      <c r="G255">
        <v>140</v>
      </c>
      <c r="H255">
        <v>5690</v>
      </c>
      <c r="I255">
        <v>0.034826589595375726</v>
      </c>
      <c r="J255">
        <v>-3.3573741151210603</v>
      </c>
      <c r="K255">
        <v>0</v>
      </c>
      <c r="L255">
        <v>8</v>
      </c>
      <c r="M255">
        <v>0</v>
      </c>
      <c r="N255">
        <v>0</v>
      </c>
      <c r="O255">
        <v>0</v>
      </c>
      <c r="P255">
        <v>33790</v>
      </c>
      <c r="Q255">
        <v>2.667228206581955</v>
      </c>
      <c r="R255">
        <v>0</v>
      </c>
      <c r="S255">
        <v>0</v>
      </c>
      <c r="T255">
        <v>0</v>
      </c>
      <c r="U255">
        <v>5794849797479.748</v>
      </c>
      <c r="V255">
        <f t="shared" si="11"/>
        <v>29.38799067305385</v>
      </c>
      <c r="W255">
        <f t="shared" si="12"/>
        <v>0.0734412313800501</v>
      </c>
      <c r="X255">
        <f t="shared" si="13"/>
        <v>0.013986241974739855</v>
      </c>
    </row>
    <row r="256" spans="1:24" ht="12.75">
      <c r="A256" t="s">
        <v>17</v>
      </c>
      <c r="B256">
        <v>17</v>
      </c>
      <c r="C256">
        <v>1997</v>
      </c>
      <c r="D256">
        <v>2860</v>
      </c>
      <c r="E256">
        <v>74100</v>
      </c>
      <c r="F256">
        <v>0</v>
      </c>
      <c r="G256">
        <v>150</v>
      </c>
      <c r="H256">
        <v>5200</v>
      </c>
      <c r="I256">
        <v>0.03859649122807018</v>
      </c>
      <c r="J256">
        <v>-3.25459390747028</v>
      </c>
      <c r="K256">
        <v>0</v>
      </c>
      <c r="L256">
        <v>8</v>
      </c>
      <c r="M256">
        <v>0</v>
      </c>
      <c r="N256">
        <v>0</v>
      </c>
      <c r="O256">
        <v>0</v>
      </c>
      <c r="P256">
        <v>36580</v>
      </c>
      <c r="Q256">
        <v>2.681021528714291</v>
      </c>
      <c r="R256">
        <v>0</v>
      </c>
      <c r="S256">
        <v>0</v>
      </c>
      <c r="T256">
        <v>0</v>
      </c>
      <c r="U256">
        <v>6512583532797.432</v>
      </c>
      <c r="V256">
        <f t="shared" si="11"/>
        <v>29.50475734945897</v>
      </c>
      <c r="W256">
        <f t="shared" si="12"/>
        <v>0.06841466967841647</v>
      </c>
      <c r="X256">
        <f t="shared" si="13"/>
        <v>0.013793322132336083</v>
      </c>
    </row>
    <row r="257" spans="1:24" ht="12.75">
      <c r="A257" t="s">
        <v>18</v>
      </c>
      <c r="B257">
        <v>18</v>
      </c>
      <c r="C257">
        <v>1981</v>
      </c>
      <c r="D257">
        <v>57981.04</v>
      </c>
      <c r="E257">
        <v>705688.8</v>
      </c>
      <c r="F257">
        <v>12200.695999999998</v>
      </c>
      <c r="G257">
        <v>383514.80799999996</v>
      </c>
      <c r="H257">
        <v>407653.3216</v>
      </c>
      <c r="I257">
        <v>0.08216233557908245</v>
      </c>
      <c r="J257">
        <v>-2.4990582865618576</v>
      </c>
      <c r="K257">
        <v>0</v>
      </c>
      <c r="L257">
        <v>-7</v>
      </c>
      <c r="M257">
        <v>0</v>
      </c>
      <c r="N257">
        <v>0</v>
      </c>
      <c r="O257">
        <v>0</v>
      </c>
      <c r="P257">
        <v>72832.88</v>
      </c>
      <c r="Q257">
        <v>6.902642229595314</v>
      </c>
      <c r="R257">
        <v>0</v>
      </c>
      <c r="S257">
        <v>0</v>
      </c>
      <c r="T257">
        <v>0</v>
      </c>
      <c r="U257">
        <v>1304121565362.198</v>
      </c>
      <c r="V257">
        <f t="shared" si="11"/>
        <v>27.896550800058844</v>
      </c>
      <c r="W257">
        <f t="shared" si="12"/>
      </c>
      <c r="X257">
        <f t="shared" si="13"/>
      </c>
    </row>
    <row r="258" spans="1:24" ht="12.75">
      <c r="A258" t="s">
        <v>18</v>
      </c>
      <c r="B258">
        <v>18</v>
      </c>
      <c r="C258">
        <v>1982</v>
      </c>
      <c r="D258">
        <v>58433.84</v>
      </c>
      <c r="E258">
        <v>767269.6</v>
      </c>
      <c r="F258">
        <v>14371.872</v>
      </c>
      <c r="G258">
        <v>393127.752</v>
      </c>
      <c r="H258">
        <v>417803.5216</v>
      </c>
      <c r="I258">
        <v>0.07615815874889348</v>
      </c>
      <c r="J258">
        <v>-2.574943064882483</v>
      </c>
      <c r="K258">
        <v>0</v>
      </c>
      <c r="L258">
        <v>-7</v>
      </c>
      <c r="M258">
        <v>0</v>
      </c>
      <c r="N258">
        <v>0</v>
      </c>
      <c r="O258">
        <v>0</v>
      </c>
      <c r="P258">
        <v>64886.24</v>
      </c>
      <c r="Q258">
        <v>6.91592184164853</v>
      </c>
      <c r="R258">
        <v>0</v>
      </c>
      <c r="S258">
        <v>0</v>
      </c>
      <c r="T258">
        <v>0</v>
      </c>
      <c r="U258">
        <v>1382336604332.531</v>
      </c>
      <c r="V258">
        <f t="shared" si="11"/>
        <v>27.954796374810186</v>
      </c>
      <c r="W258">
        <f t="shared" si="12"/>
        <v>0.08366389183971457</v>
      </c>
      <c r="X258">
        <f t="shared" si="13"/>
        <v>0.013279612053216816</v>
      </c>
    </row>
    <row r="259" spans="1:24" ht="12.75">
      <c r="A259" t="s">
        <v>18</v>
      </c>
      <c r="B259">
        <v>18</v>
      </c>
      <c r="C259">
        <v>1983</v>
      </c>
      <c r="D259">
        <v>57143.36</v>
      </c>
      <c r="E259">
        <v>845943.6</v>
      </c>
      <c r="F259">
        <v>15672.54</v>
      </c>
      <c r="G259">
        <v>399251.872</v>
      </c>
      <c r="H259">
        <v>424491.37839999987</v>
      </c>
      <c r="I259">
        <v>0.06754984611267228</v>
      </c>
      <c r="J259">
        <v>-2.694889492703287</v>
      </c>
      <c r="K259">
        <v>0</v>
      </c>
      <c r="L259">
        <v>-7</v>
      </c>
      <c r="M259">
        <v>0</v>
      </c>
      <c r="N259">
        <v>0</v>
      </c>
      <c r="O259">
        <v>0</v>
      </c>
      <c r="P259">
        <v>66527.64</v>
      </c>
      <c r="Q259">
        <v>6.930201467811967</v>
      </c>
      <c r="R259">
        <v>0</v>
      </c>
      <c r="S259">
        <v>0</v>
      </c>
      <c r="T259">
        <v>0</v>
      </c>
      <c r="U259">
        <v>1214641080312.7222</v>
      </c>
      <c r="V259">
        <f aca="true" t="shared" si="14" ref="V259:V322">IF(U259&lt;&gt;"",LN(U259),"")</f>
        <v>27.82546974192975</v>
      </c>
      <c r="W259">
        <f t="shared" si="12"/>
        <v>0.09761445176329353</v>
      </c>
      <c r="X259">
        <f t="shared" si="13"/>
        <v>0.01427962616343681</v>
      </c>
    </row>
    <row r="260" spans="1:24" ht="12.75">
      <c r="A260" t="s">
        <v>18</v>
      </c>
      <c r="B260">
        <v>18</v>
      </c>
      <c r="C260">
        <v>1984</v>
      </c>
      <c r="D260">
        <v>56124.56</v>
      </c>
      <c r="E260">
        <v>969558</v>
      </c>
      <c r="F260">
        <v>15414.443999999998</v>
      </c>
      <c r="G260">
        <v>401803.4</v>
      </c>
      <c r="H260">
        <v>427621.704</v>
      </c>
      <c r="I260">
        <v>0.0578867483946293</v>
      </c>
      <c r="J260">
        <v>-2.84926679115713</v>
      </c>
      <c r="K260">
        <v>0</v>
      </c>
      <c r="L260">
        <v>-7</v>
      </c>
      <c r="M260">
        <v>0</v>
      </c>
      <c r="N260">
        <v>0</v>
      </c>
      <c r="O260">
        <v>0</v>
      </c>
      <c r="P260">
        <v>74485.6</v>
      </c>
      <c r="Q260">
        <v>6.942929353989791</v>
      </c>
      <c r="R260">
        <v>0</v>
      </c>
      <c r="S260">
        <v>0</v>
      </c>
      <c r="T260">
        <v>0</v>
      </c>
      <c r="U260">
        <v>1318610421836.2283</v>
      </c>
      <c r="V260">
        <f t="shared" si="14"/>
        <v>27.90759958730758</v>
      </c>
      <c r="W260">
        <f t="shared" si="12"/>
        <v>0.13638760682793105</v>
      </c>
      <c r="X260">
        <f t="shared" si="13"/>
        <v>0.0127278861778235</v>
      </c>
    </row>
    <row r="261" spans="1:24" ht="12.75">
      <c r="A261" t="s">
        <v>18</v>
      </c>
      <c r="B261">
        <v>18</v>
      </c>
      <c r="C261">
        <v>1985</v>
      </c>
      <c r="D261">
        <v>56101.92</v>
      </c>
      <c r="E261">
        <v>1092719.6</v>
      </c>
      <c r="F261">
        <v>16898.496</v>
      </c>
      <c r="G261">
        <v>408344.09599999996</v>
      </c>
      <c r="H261">
        <v>435176.1255999999</v>
      </c>
      <c r="I261">
        <v>0.051341551849166056</v>
      </c>
      <c r="J261">
        <v>-2.969254877093628</v>
      </c>
      <c r="K261">
        <v>0</v>
      </c>
      <c r="L261">
        <v>-7</v>
      </c>
      <c r="M261">
        <v>0</v>
      </c>
      <c r="N261">
        <v>0</v>
      </c>
      <c r="O261">
        <v>0</v>
      </c>
      <c r="P261">
        <v>98653.8</v>
      </c>
      <c r="Q261">
        <v>6.956164418189824</v>
      </c>
      <c r="R261">
        <v>0</v>
      </c>
      <c r="S261">
        <v>0</v>
      </c>
      <c r="T261">
        <v>0</v>
      </c>
      <c r="U261">
        <v>1245813481768.0078</v>
      </c>
      <c r="V261">
        <f t="shared" si="14"/>
        <v>27.850809831483474</v>
      </c>
      <c r="W261">
        <f t="shared" si="12"/>
        <v>0.11958461609039439</v>
      </c>
      <c r="X261">
        <f t="shared" si="13"/>
        <v>0.01323506420003362</v>
      </c>
    </row>
    <row r="262" spans="1:24" ht="12.75">
      <c r="A262" t="s">
        <v>18</v>
      </c>
      <c r="B262">
        <v>18</v>
      </c>
      <c r="C262">
        <v>1986</v>
      </c>
      <c r="D262">
        <v>54913.32</v>
      </c>
      <c r="E262">
        <v>1182940</v>
      </c>
      <c r="F262">
        <v>20501.652</v>
      </c>
      <c r="G262">
        <v>416022.452</v>
      </c>
      <c r="H262">
        <v>444238.0967999999</v>
      </c>
      <c r="I262">
        <v>0.046421052631578946</v>
      </c>
      <c r="J262">
        <v>-3.070002202141786</v>
      </c>
      <c r="K262">
        <v>0</v>
      </c>
      <c r="L262">
        <v>-7</v>
      </c>
      <c r="M262">
        <v>0</v>
      </c>
      <c r="N262">
        <v>0</v>
      </c>
      <c r="O262">
        <v>0</v>
      </c>
      <c r="P262">
        <v>102208.28</v>
      </c>
      <c r="Q262">
        <v>6.970636177021338</v>
      </c>
      <c r="R262">
        <v>0</v>
      </c>
      <c r="S262">
        <v>0</v>
      </c>
      <c r="T262">
        <v>0</v>
      </c>
      <c r="U262">
        <v>1196878380466.6975</v>
      </c>
      <c r="V262">
        <f t="shared" si="14"/>
        <v>27.81073793372225</v>
      </c>
      <c r="W262">
        <f t="shared" si="12"/>
        <v>0.07933323054434105</v>
      </c>
      <c r="X262">
        <f t="shared" si="13"/>
        <v>0.014471758831513526</v>
      </c>
    </row>
    <row r="263" spans="1:24" ht="12.75">
      <c r="A263" t="s">
        <v>18</v>
      </c>
      <c r="B263">
        <v>18</v>
      </c>
      <c r="C263">
        <v>1987</v>
      </c>
      <c r="D263">
        <v>53000</v>
      </c>
      <c r="E263">
        <v>1330000</v>
      </c>
      <c r="F263">
        <v>16910</v>
      </c>
      <c r="G263">
        <v>412910</v>
      </c>
      <c r="H263">
        <v>427095.24</v>
      </c>
      <c r="I263">
        <v>0.03984962406015038</v>
      </c>
      <c r="J263">
        <v>-3.2226423076636777</v>
      </c>
      <c r="K263">
        <v>0</v>
      </c>
      <c r="L263">
        <v>-7</v>
      </c>
      <c r="M263">
        <v>0</v>
      </c>
      <c r="N263">
        <v>0</v>
      </c>
      <c r="O263">
        <v>0</v>
      </c>
      <c r="P263">
        <v>108230</v>
      </c>
      <c r="Q263">
        <v>6.984716320118266</v>
      </c>
      <c r="R263">
        <v>0</v>
      </c>
      <c r="S263">
        <v>0</v>
      </c>
      <c r="T263">
        <v>1</v>
      </c>
      <c r="U263">
        <v>1160454009799.665</v>
      </c>
      <c r="V263">
        <f t="shared" si="14"/>
        <v>27.779832432232944</v>
      </c>
      <c r="W263">
        <f t="shared" si="12"/>
        <v>0.11717607703589827</v>
      </c>
      <c r="X263">
        <f t="shared" si="13"/>
        <v>0.014080143096927955</v>
      </c>
    </row>
    <row r="264" spans="1:24" ht="12.75">
      <c r="A264" t="s">
        <v>18</v>
      </c>
      <c r="B264">
        <v>18</v>
      </c>
      <c r="C264">
        <v>1988</v>
      </c>
      <c r="D264">
        <v>53600</v>
      </c>
      <c r="E264">
        <v>1480000</v>
      </c>
      <c r="F264">
        <v>19460</v>
      </c>
      <c r="G264">
        <v>422460</v>
      </c>
      <c r="H264">
        <v>437089.17</v>
      </c>
      <c r="I264">
        <v>0.036216216216216214</v>
      </c>
      <c r="J264">
        <v>-3.3182482986814046</v>
      </c>
      <c r="K264">
        <v>0</v>
      </c>
      <c r="L264">
        <v>-7</v>
      </c>
      <c r="M264">
        <v>0</v>
      </c>
      <c r="N264">
        <v>0</v>
      </c>
      <c r="O264">
        <v>0</v>
      </c>
      <c r="P264">
        <v>129930</v>
      </c>
      <c r="Q264">
        <v>7.003065458786462</v>
      </c>
      <c r="R264">
        <v>0</v>
      </c>
      <c r="S264">
        <v>0</v>
      </c>
      <c r="T264">
        <v>1</v>
      </c>
      <c r="U264">
        <v>1180676131140.8435</v>
      </c>
      <c r="V264">
        <f t="shared" si="14"/>
        <v>27.797108382800847</v>
      </c>
      <c r="W264">
        <f t="shared" si="12"/>
        <v>0.10686314554236098</v>
      </c>
      <c r="X264">
        <f t="shared" si="13"/>
        <v>0.018349138668195764</v>
      </c>
    </row>
    <row r="265" spans="1:24" ht="12.75">
      <c r="A265" t="s">
        <v>18</v>
      </c>
      <c r="B265">
        <v>18</v>
      </c>
      <c r="C265">
        <v>1989</v>
      </c>
      <c r="D265">
        <v>53100</v>
      </c>
      <c r="E265">
        <v>1550000</v>
      </c>
      <c r="F265">
        <v>22270</v>
      </c>
      <c r="G265">
        <v>391270</v>
      </c>
      <c r="H265">
        <v>408715.92</v>
      </c>
      <c r="I265">
        <v>0.03425806451612903</v>
      </c>
      <c r="J265">
        <v>-3.3738332816653993</v>
      </c>
      <c r="K265">
        <v>0</v>
      </c>
      <c r="L265">
        <v>-7</v>
      </c>
      <c r="M265">
        <v>0</v>
      </c>
      <c r="N265">
        <v>0</v>
      </c>
      <c r="O265">
        <v>0</v>
      </c>
      <c r="P265">
        <v>135910</v>
      </c>
      <c r="Q265">
        <v>7.02108396428914</v>
      </c>
      <c r="R265">
        <v>0</v>
      </c>
      <c r="S265">
        <v>0</v>
      </c>
      <c r="T265">
        <v>1</v>
      </c>
      <c r="U265">
        <v>985733109182.607</v>
      </c>
      <c r="V265">
        <f t="shared" si="14"/>
        <v>27.61665147456633</v>
      </c>
      <c r="W265">
        <f t="shared" si="12"/>
        <v>0.0462128431551303</v>
      </c>
      <c r="X265">
        <f t="shared" si="13"/>
        <v>0.018018505502678472</v>
      </c>
    </row>
    <row r="266" spans="1:24" ht="12.75">
      <c r="A266" t="s">
        <v>18</v>
      </c>
      <c r="B266">
        <v>18</v>
      </c>
      <c r="C266">
        <v>1990</v>
      </c>
      <c r="D266">
        <v>56600</v>
      </c>
      <c r="E266">
        <v>1620000</v>
      </c>
      <c r="F266">
        <v>23230</v>
      </c>
      <c r="G266">
        <v>365230</v>
      </c>
      <c r="H266">
        <v>397456.922</v>
      </c>
      <c r="I266">
        <v>0.03493827160493827</v>
      </c>
      <c r="J266">
        <v>-3.3541724430172923</v>
      </c>
      <c r="K266">
        <v>0</v>
      </c>
      <c r="L266">
        <v>-7</v>
      </c>
      <c r="M266">
        <v>0</v>
      </c>
      <c r="N266">
        <v>0</v>
      </c>
      <c r="O266">
        <v>0</v>
      </c>
      <c r="P266">
        <v>134220</v>
      </c>
      <c r="Q266">
        <v>7.029972911706386</v>
      </c>
      <c r="R266">
        <v>0</v>
      </c>
      <c r="S266">
        <v>0</v>
      </c>
      <c r="T266">
        <v>1</v>
      </c>
      <c r="U266">
        <v>886657048099.0837</v>
      </c>
      <c r="V266">
        <f t="shared" si="14"/>
        <v>27.510724101986654</v>
      </c>
      <c r="W266">
        <f t="shared" si="12"/>
        <v>0.04417121831313864</v>
      </c>
      <c r="X266">
        <f t="shared" si="13"/>
        <v>0.008888947417245774</v>
      </c>
    </row>
    <row r="267" spans="1:24" ht="12.75">
      <c r="A267" t="s">
        <v>18</v>
      </c>
      <c r="B267">
        <v>18</v>
      </c>
      <c r="C267">
        <v>1991</v>
      </c>
      <c r="D267">
        <v>54100</v>
      </c>
      <c r="E267">
        <v>1780000</v>
      </c>
      <c r="F267">
        <v>17380</v>
      </c>
      <c r="G267">
        <v>316600</v>
      </c>
      <c r="H267">
        <v>351390.84</v>
      </c>
      <c r="I267">
        <v>0.03039325842696629</v>
      </c>
      <c r="J267">
        <v>-3.493534457433695</v>
      </c>
      <c r="K267">
        <v>0</v>
      </c>
      <c r="L267">
        <v>-7</v>
      </c>
      <c r="M267">
        <v>0</v>
      </c>
      <c r="N267">
        <v>0</v>
      </c>
      <c r="O267">
        <v>0</v>
      </c>
      <c r="P267">
        <v>153710</v>
      </c>
      <c r="Q267">
        <v>7.047517221357296</v>
      </c>
      <c r="R267">
        <v>0</v>
      </c>
      <c r="S267">
        <v>0</v>
      </c>
      <c r="T267">
        <v>1</v>
      </c>
      <c r="U267">
        <v>918182801848.7317</v>
      </c>
      <c r="V267">
        <f t="shared" si="14"/>
        <v>27.54566233829722</v>
      </c>
      <c r="W267">
        <f t="shared" si="12"/>
        <v>0.0941872150597014</v>
      </c>
      <c r="X267">
        <f t="shared" si="13"/>
        <v>0.01754430965091025</v>
      </c>
    </row>
    <row r="268" spans="1:24" ht="12.75">
      <c r="A268" t="s">
        <v>18</v>
      </c>
      <c r="B268">
        <v>18</v>
      </c>
      <c r="C268">
        <v>1992</v>
      </c>
      <c r="D268">
        <v>56600</v>
      </c>
      <c r="E268">
        <v>2040000</v>
      </c>
      <c r="F268">
        <v>17710</v>
      </c>
      <c r="G268">
        <v>20480</v>
      </c>
      <c r="H268">
        <v>120829.24299999999</v>
      </c>
      <c r="I268">
        <v>0.027745098039215686</v>
      </c>
      <c r="J268">
        <v>-3.5846961016291248</v>
      </c>
      <c r="K268">
        <v>0</v>
      </c>
      <c r="L268">
        <v>-7</v>
      </c>
      <c r="M268">
        <v>0</v>
      </c>
      <c r="N268">
        <v>0</v>
      </c>
      <c r="O268">
        <v>0</v>
      </c>
      <c r="P268">
        <v>183500</v>
      </c>
      <c r="Q268">
        <v>7.064759027791802</v>
      </c>
      <c r="R268">
        <v>0</v>
      </c>
      <c r="S268">
        <v>0</v>
      </c>
      <c r="T268">
        <v>1</v>
      </c>
      <c r="U268">
        <v>1150218509708.4692</v>
      </c>
      <c r="V268">
        <f t="shared" si="14"/>
        <v>27.770973048696536</v>
      </c>
      <c r="W268">
        <f t="shared" si="12"/>
        <v>0.13633644355213015</v>
      </c>
      <c r="X268">
        <f t="shared" si="13"/>
        <v>0.017241806434506124</v>
      </c>
    </row>
    <row r="269" spans="1:24" ht="12.75">
      <c r="A269" t="s">
        <v>18</v>
      </c>
      <c r="B269">
        <v>18</v>
      </c>
      <c r="C269">
        <v>1993</v>
      </c>
      <c r="D269">
        <v>57300</v>
      </c>
      <c r="E269">
        <v>2300000</v>
      </c>
      <c r="F269">
        <v>20010</v>
      </c>
      <c r="G269">
        <v>22070</v>
      </c>
      <c r="H269">
        <v>111184.48</v>
      </c>
      <c r="I269">
        <v>0.02491304347826087</v>
      </c>
      <c r="J269">
        <v>-3.692363778196547</v>
      </c>
      <c r="K269">
        <v>0</v>
      </c>
      <c r="L269">
        <v>-7</v>
      </c>
      <c r="M269">
        <v>0</v>
      </c>
      <c r="N269">
        <v>0</v>
      </c>
      <c r="O269">
        <v>0</v>
      </c>
      <c r="P269">
        <v>209520</v>
      </c>
      <c r="Q269">
        <v>7.07326971745971</v>
      </c>
      <c r="R269">
        <v>0</v>
      </c>
      <c r="S269">
        <v>0</v>
      </c>
      <c r="T269">
        <v>1</v>
      </c>
      <c r="U269">
        <v>1622479719003.5125</v>
      </c>
      <c r="V269">
        <f t="shared" si="14"/>
        <v>28.11497678560278</v>
      </c>
      <c r="W269">
        <f t="shared" si="12"/>
        <v>0.1199593150789795</v>
      </c>
      <c r="X269">
        <f t="shared" si="13"/>
        <v>0.008510689667907911</v>
      </c>
    </row>
    <row r="270" spans="1:24" ht="12.75">
      <c r="A270" t="s">
        <v>18</v>
      </c>
      <c r="B270">
        <v>18</v>
      </c>
      <c r="C270">
        <v>1994</v>
      </c>
      <c r="D270">
        <v>58000</v>
      </c>
      <c r="E270">
        <v>2600000</v>
      </c>
      <c r="F270">
        <v>11400</v>
      </c>
      <c r="G270">
        <v>14080</v>
      </c>
      <c r="H270">
        <v>110134.896</v>
      </c>
      <c r="I270">
        <v>0.022307692307692306</v>
      </c>
      <c r="J270">
        <v>-3.802823713463154</v>
      </c>
      <c r="K270">
        <v>0</v>
      </c>
      <c r="L270">
        <v>-7</v>
      </c>
      <c r="M270">
        <v>0</v>
      </c>
      <c r="N270">
        <v>0</v>
      </c>
      <c r="O270">
        <v>0</v>
      </c>
      <c r="P270">
        <v>250300</v>
      </c>
      <c r="Q270">
        <v>7.081708586105575</v>
      </c>
      <c r="R270">
        <v>0</v>
      </c>
      <c r="S270">
        <v>0</v>
      </c>
      <c r="T270">
        <v>1</v>
      </c>
      <c r="U270">
        <v>1871217335316.7117</v>
      </c>
      <c r="V270">
        <f t="shared" si="14"/>
        <v>28.257610316451316</v>
      </c>
      <c r="W270">
        <f t="shared" si="12"/>
        <v>0.12260232209233202</v>
      </c>
      <c r="X270">
        <f t="shared" si="13"/>
        <v>0.008438868645864517</v>
      </c>
    </row>
    <row r="271" spans="1:24" ht="12.75">
      <c r="A271" t="s">
        <v>18</v>
      </c>
      <c r="B271">
        <v>18</v>
      </c>
      <c r="C271">
        <v>1995</v>
      </c>
      <c r="D271">
        <v>62200</v>
      </c>
      <c r="E271">
        <v>2840000</v>
      </c>
      <c r="F271">
        <v>12800</v>
      </c>
      <c r="G271">
        <v>15770</v>
      </c>
      <c r="H271">
        <v>88175.613</v>
      </c>
      <c r="I271">
        <v>0.021901408450704225</v>
      </c>
      <c r="J271">
        <v>-3.821204331410118</v>
      </c>
      <c r="K271">
        <v>0</v>
      </c>
      <c r="L271">
        <v>-7</v>
      </c>
      <c r="M271">
        <v>0</v>
      </c>
      <c r="N271">
        <v>0</v>
      </c>
      <c r="O271">
        <v>0</v>
      </c>
      <c r="P271">
        <v>287800</v>
      </c>
      <c r="Q271">
        <v>7.090076835776092</v>
      </c>
      <c r="R271">
        <v>0</v>
      </c>
      <c r="S271">
        <v>0</v>
      </c>
      <c r="T271">
        <v>1</v>
      </c>
      <c r="U271">
        <v>2064695592034.3362</v>
      </c>
      <c r="V271">
        <f t="shared" si="14"/>
        <v>28.35600391841674</v>
      </c>
      <c r="W271">
        <f t="shared" si="12"/>
        <v>0.08829260714567866</v>
      </c>
      <c r="X271">
        <f t="shared" si="13"/>
        <v>0.00836824967051708</v>
      </c>
    </row>
    <row r="272" spans="1:24" ht="12.75">
      <c r="A272" t="s">
        <v>18</v>
      </c>
      <c r="B272">
        <v>18</v>
      </c>
      <c r="C272">
        <v>1996</v>
      </c>
      <c r="D272">
        <v>67200</v>
      </c>
      <c r="E272">
        <v>3120000</v>
      </c>
      <c r="F272">
        <v>12800</v>
      </c>
      <c r="G272">
        <v>16048</v>
      </c>
      <c r="H272">
        <v>87984.12</v>
      </c>
      <c r="I272">
        <v>0.021538461538461538</v>
      </c>
      <c r="J272">
        <v>-3.8379150332744243</v>
      </c>
      <c r="K272">
        <v>0</v>
      </c>
      <c r="L272">
        <v>-7</v>
      </c>
      <c r="M272">
        <v>0</v>
      </c>
      <c r="N272">
        <v>0</v>
      </c>
      <c r="O272">
        <v>0</v>
      </c>
      <c r="P272">
        <v>295000</v>
      </c>
      <c r="Q272">
        <v>7.098375638590786</v>
      </c>
      <c r="R272">
        <v>0</v>
      </c>
      <c r="S272">
        <v>0</v>
      </c>
      <c r="T272">
        <v>1</v>
      </c>
      <c r="U272">
        <v>2333610000000</v>
      </c>
      <c r="V272">
        <f t="shared" si="14"/>
        <v>28.478437540715287</v>
      </c>
      <c r="W272">
        <f t="shared" si="12"/>
        <v>0.09402894964827624</v>
      </c>
      <c r="X272">
        <f t="shared" si="13"/>
        <v>0.008298802814694639</v>
      </c>
    </row>
    <row r="273" spans="1:24" ht="12.75">
      <c r="A273" t="s">
        <v>18</v>
      </c>
      <c r="B273">
        <v>18</v>
      </c>
      <c r="C273">
        <v>1997</v>
      </c>
      <c r="D273">
        <v>74900</v>
      </c>
      <c r="E273">
        <v>3390000</v>
      </c>
      <c r="F273">
        <v>13100</v>
      </c>
      <c r="G273">
        <v>16490</v>
      </c>
      <c r="H273">
        <v>92964.368</v>
      </c>
      <c r="I273">
        <v>0.022094395280235987</v>
      </c>
      <c r="J273">
        <v>-3.812431309851322</v>
      </c>
      <c r="K273">
        <v>0</v>
      </c>
      <c r="L273">
        <v>-7</v>
      </c>
      <c r="M273">
        <v>0</v>
      </c>
      <c r="N273">
        <v>0</v>
      </c>
      <c r="O273">
        <v>0</v>
      </c>
      <c r="P273">
        <v>325100</v>
      </c>
      <c r="Q273">
        <v>7.114769448366463</v>
      </c>
      <c r="R273">
        <v>0</v>
      </c>
      <c r="S273">
        <v>0</v>
      </c>
      <c r="T273">
        <v>1</v>
      </c>
      <c r="U273">
        <v>2412410089191.522</v>
      </c>
      <c r="V273">
        <f t="shared" si="14"/>
        <v>28.511647400736152</v>
      </c>
      <c r="W273">
        <f t="shared" si="12"/>
        <v>0.08299691957096833</v>
      </c>
      <c r="X273">
        <f t="shared" si="13"/>
        <v>0.016393809775676615</v>
      </c>
    </row>
    <row r="274" spans="1:24" ht="12.75">
      <c r="A274" t="s">
        <v>19</v>
      </c>
      <c r="B274">
        <v>19</v>
      </c>
      <c r="C274">
        <v>1981</v>
      </c>
      <c r="D274">
        <v>531.822</v>
      </c>
      <c r="E274">
        <v>52178.43</v>
      </c>
      <c r="F274">
        <v>0</v>
      </c>
      <c r="G274">
        <v>627.85</v>
      </c>
      <c r="H274">
        <v>5054.048000000001</v>
      </c>
      <c r="I274">
        <v>0.010192372595342558</v>
      </c>
      <c r="J274">
        <v>-4.586115623192741</v>
      </c>
      <c r="K274">
        <v>0</v>
      </c>
      <c r="L274">
        <v>8</v>
      </c>
      <c r="M274">
        <v>0</v>
      </c>
      <c r="N274">
        <v>0</v>
      </c>
      <c r="O274">
        <v>0</v>
      </c>
      <c r="P274">
        <v>13782.1</v>
      </c>
      <c r="Q274">
        <v>3.3032169733019514</v>
      </c>
      <c r="R274">
        <v>0</v>
      </c>
      <c r="S274">
        <v>0</v>
      </c>
      <c r="T274">
        <v>3</v>
      </c>
      <c r="U274">
        <v>578012252109.4434</v>
      </c>
      <c r="V274">
        <f t="shared" si="14"/>
        <v>27.08286090281531</v>
      </c>
      <c r="W274">
        <f t="shared" si="12"/>
      </c>
      <c r="X274">
        <f t="shared" si="13"/>
      </c>
    </row>
    <row r="275" spans="1:24" ht="12.75">
      <c r="A275" t="s">
        <v>19</v>
      </c>
      <c r="B275">
        <v>19</v>
      </c>
      <c r="C275">
        <v>1982</v>
      </c>
      <c r="D275">
        <v>781.8839999999999</v>
      </c>
      <c r="E275">
        <v>52196.04</v>
      </c>
      <c r="F275">
        <v>0</v>
      </c>
      <c r="G275">
        <v>914.95</v>
      </c>
      <c r="H275">
        <v>6472.653</v>
      </c>
      <c r="I275">
        <v>0.01497975708502024</v>
      </c>
      <c r="J275">
        <v>-4.2010555169777986</v>
      </c>
      <c r="K275">
        <v>0</v>
      </c>
      <c r="L275">
        <v>8</v>
      </c>
      <c r="M275">
        <v>0</v>
      </c>
      <c r="N275">
        <v>0</v>
      </c>
      <c r="O275">
        <v>0</v>
      </c>
      <c r="P275">
        <v>13642.864</v>
      </c>
      <c r="Q275">
        <v>3.3250360206965914</v>
      </c>
      <c r="R275">
        <v>0</v>
      </c>
      <c r="S275">
        <v>0</v>
      </c>
      <c r="T275">
        <v>3</v>
      </c>
      <c r="U275">
        <v>721482339316.7343</v>
      </c>
      <c r="V275">
        <f t="shared" si="14"/>
        <v>27.304573737129267</v>
      </c>
      <c r="W275">
        <f t="shared" si="12"/>
        <v>0.00033743884241310695</v>
      </c>
      <c r="X275">
        <f t="shared" si="13"/>
        <v>0.021819047394640023</v>
      </c>
    </row>
    <row r="276" spans="1:24" ht="12.75">
      <c r="A276" t="s">
        <v>19</v>
      </c>
      <c r="B276">
        <v>19</v>
      </c>
      <c r="C276">
        <v>1983</v>
      </c>
      <c r="D276">
        <v>706.161</v>
      </c>
      <c r="E276">
        <v>52830</v>
      </c>
      <c r="F276">
        <v>0</v>
      </c>
      <c r="G276">
        <v>1131</v>
      </c>
      <c r="H276">
        <v>6341.349</v>
      </c>
      <c r="I276">
        <v>0.013366666666666666</v>
      </c>
      <c r="J276">
        <v>-4.314991233337723</v>
      </c>
      <c r="K276">
        <v>0</v>
      </c>
      <c r="L276">
        <v>8</v>
      </c>
      <c r="M276">
        <v>0</v>
      </c>
      <c r="N276">
        <v>0</v>
      </c>
      <c r="O276">
        <v>0</v>
      </c>
      <c r="P276">
        <v>12307.104</v>
      </c>
      <c r="Q276">
        <v>3.3463891451671604</v>
      </c>
      <c r="R276">
        <v>0</v>
      </c>
      <c r="S276">
        <v>0</v>
      </c>
      <c r="T276">
        <v>3</v>
      </c>
      <c r="U276">
        <v>859142249140.6122</v>
      </c>
      <c r="V276">
        <f t="shared" si="14"/>
        <v>27.479200343754634</v>
      </c>
      <c r="W276">
        <f t="shared" si="12"/>
        <v>0.012072581234269464</v>
      </c>
      <c r="X276">
        <f t="shared" si="13"/>
        <v>0.02135312447056892</v>
      </c>
    </row>
    <row r="277" spans="1:24" ht="12.75">
      <c r="A277" t="s">
        <v>19</v>
      </c>
      <c r="B277">
        <v>19</v>
      </c>
      <c r="C277">
        <v>1984</v>
      </c>
      <c r="D277">
        <v>771.318</v>
      </c>
      <c r="E277">
        <v>54080.31</v>
      </c>
      <c r="F277">
        <v>0</v>
      </c>
      <c r="G277">
        <v>1026.6</v>
      </c>
      <c r="H277">
        <v>6075.055999999999</v>
      </c>
      <c r="I277">
        <v>0.014262455226310648</v>
      </c>
      <c r="J277">
        <v>-4.250124703058422</v>
      </c>
      <c r="K277">
        <v>0</v>
      </c>
      <c r="L277">
        <v>8</v>
      </c>
      <c r="M277">
        <v>0</v>
      </c>
      <c r="N277">
        <v>0</v>
      </c>
      <c r="O277">
        <v>0</v>
      </c>
      <c r="P277">
        <v>11651.676</v>
      </c>
      <c r="Q277">
        <v>3.367295829986474</v>
      </c>
      <c r="R277">
        <v>0</v>
      </c>
      <c r="S277">
        <v>0</v>
      </c>
      <c r="T277">
        <v>3</v>
      </c>
      <c r="U277">
        <v>1021333042026.2489</v>
      </c>
      <c r="V277">
        <f t="shared" si="14"/>
        <v>27.6521297939164</v>
      </c>
      <c r="W277">
        <f aca="true" t="shared" si="15" ref="W277:W340">IF(AND(B277=B276,C277-C276&lt;=2),(LN(E277)-LN(E276))/(C277-C276),"")</f>
        <v>0.02339095279057446</v>
      </c>
      <c r="X277">
        <f aca="true" t="shared" si="16" ref="X277:X340">IF(AND(B277=B276,C277-C276&lt;=2),(Q277-Q276)/(C277-C276),"")</f>
        <v>0.020906684819313792</v>
      </c>
    </row>
    <row r="278" spans="1:24" ht="12.75">
      <c r="A278" t="s">
        <v>19</v>
      </c>
      <c r="B278">
        <v>19</v>
      </c>
      <c r="C278">
        <v>1985</v>
      </c>
      <c r="D278">
        <v>685.029</v>
      </c>
      <c r="E278">
        <v>54238.8</v>
      </c>
      <c r="F278">
        <v>0</v>
      </c>
      <c r="G278">
        <v>614.8</v>
      </c>
      <c r="H278">
        <v>5974.526000000001</v>
      </c>
      <c r="I278">
        <v>0.01262987012987013</v>
      </c>
      <c r="J278">
        <v>-4.37169062534322</v>
      </c>
      <c r="K278">
        <v>0</v>
      </c>
      <c r="L278">
        <v>8</v>
      </c>
      <c r="M278">
        <v>0</v>
      </c>
      <c r="N278">
        <v>0</v>
      </c>
      <c r="O278">
        <v>0</v>
      </c>
      <c r="P278">
        <v>10864.936</v>
      </c>
      <c r="Q278">
        <v>3.391147045808654</v>
      </c>
      <c r="R278">
        <v>0</v>
      </c>
      <c r="S278">
        <v>0</v>
      </c>
      <c r="T278">
        <v>3</v>
      </c>
      <c r="U278">
        <v>1233362143474.5032</v>
      </c>
      <c r="V278">
        <f t="shared" si="14"/>
        <v>27.840765006211708</v>
      </c>
      <c r="W278">
        <f t="shared" si="15"/>
        <v>0.00292635552679954</v>
      </c>
      <c r="X278">
        <f t="shared" si="16"/>
        <v>0.02385121582217975</v>
      </c>
    </row>
    <row r="279" spans="1:24" ht="12.75">
      <c r="A279" t="s">
        <v>19</v>
      </c>
      <c r="B279">
        <v>19</v>
      </c>
      <c r="C279">
        <v>1986</v>
      </c>
      <c r="D279">
        <v>695.595</v>
      </c>
      <c r="E279">
        <v>57567.09</v>
      </c>
      <c r="F279">
        <v>0</v>
      </c>
      <c r="G279">
        <v>823.6</v>
      </c>
      <c r="H279">
        <v>7395.571000000003</v>
      </c>
      <c r="I279">
        <v>0.012083205873355768</v>
      </c>
      <c r="J279">
        <v>-4.415938734817134</v>
      </c>
      <c r="K279">
        <v>0</v>
      </c>
      <c r="L279">
        <v>8</v>
      </c>
      <c r="M279">
        <v>0</v>
      </c>
      <c r="N279">
        <v>0</v>
      </c>
      <c r="O279">
        <v>0</v>
      </c>
      <c r="P279">
        <v>12327.48</v>
      </c>
      <c r="Q279">
        <v>3.4111477125153233</v>
      </c>
      <c r="R279">
        <v>0</v>
      </c>
      <c r="S279">
        <v>0</v>
      </c>
      <c r="T279">
        <v>3</v>
      </c>
      <c r="U279">
        <v>1631032847951.236</v>
      </c>
      <c r="V279">
        <f t="shared" si="14"/>
        <v>28.120234579126265</v>
      </c>
      <c r="W279">
        <f t="shared" si="15"/>
        <v>0.05955453075658923</v>
      </c>
      <c r="X279">
        <f t="shared" si="16"/>
        <v>0.020000666706669445</v>
      </c>
    </row>
    <row r="280" spans="1:24" ht="12.75">
      <c r="A280" t="s">
        <v>19</v>
      </c>
      <c r="B280">
        <v>19</v>
      </c>
      <c r="C280">
        <v>1987</v>
      </c>
      <c r="D280">
        <v>1510</v>
      </c>
      <c r="E280">
        <v>61900</v>
      </c>
      <c r="F280">
        <v>0</v>
      </c>
      <c r="G280">
        <v>1900</v>
      </c>
      <c r="H280">
        <v>12217</v>
      </c>
      <c r="I280">
        <v>0.024394184168012926</v>
      </c>
      <c r="J280">
        <v>-3.7134105288637174</v>
      </c>
      <c r="K280">
        <v>0</v>
      </c>
      <c r="L280">
        <v>8</v>
      </c>
      <c r="M280">
        <v>0</v>
      </c>
      <c r="N280">
        <v>0</v>
      </c>
      <c r="O280">
        <v>0</v>
      </c>
      <c r="P280">
        <v>11712</v>
      </c>
      <c r="Q280">
        <v>3.4339872044851463</v>
      </c>
      <c r="R280">
        <v>0</v>
      </c>
      <c r="S280">
        <v>0</v>
      </c>
      <c r="T280">
        <v>3</v>
      </c>
      <c r="U280">
        <v>1981873267582.028</v>
      </c>
      <c r="V280">
        <f t="shared" si="14"/>
        <v>28.315063608107845</v>
      </c>
      <c r="W280">
        <f t="shared" si="15"/>
        <v>0.07256912944036209</v>
      </c>
      <c r="X280">
        <f t="shared" si="16"/>
        <v>0.022839491969822934</v>
      </c>
    </row>
    <row r="281" spans="1:24" ht="12.75">
      <c r="A281" t="s">
        <v>19</v>
      </c>
      <c r="B281">
        <v>19</v>
      </c>
      <c r="C281">
        <v>1988</v>
      </c>
      <c r="D281">
        <v>1420</v>
      </c>
      <c r="E281">
        <v>64800</v>
      </c>
      <c r="F281">
        <v>0</v>
      </c>
      <c r="G281">
        <v>1420</v>
      </c>
      <c r="H281">
        <v>13454.6</v>
      </c>
      <c r="I281">
        <v>0.021913580246913582</v>
      </c>
      <c r="J281">
        <v>-3.8206487317450595</v>
      </c>
      <c r="K281">
        <v>0</v>
      </c>
      <c r="L281">
        <v>8</v>
      </c>
      <c r="M281">
        <v>0</v>
      </c>
      <c r="N281">
        <v>0</v>
      </c>
      <c r="O281">
        <v>0</v>
      </c>
      <c r="P281">
        <v>12688</v>
      </c>
      <c r="Q281">
        <v>3.456316680883235</v>
      </c>
      <c r="R281">
        <v>0</v>
      </c>
      <c r="S281">
        <v>0</v>
      </c>
      <c r="T281">
        <v>3</v>
      </c>
      <c r="U281">
        <v>2630496274491.767</v>
      </c>
      <c r="V281">
        <f t="shared" si="14"/>
        <v>28.59819364184247</v>
      </c>
      <c r="W281">
        <f t="shared" si="15"/>
        <v>0.045785423667679126</v>
      </c>
      <c r="X281">
        <f t="shared" si="16"/>
        <v>0.022329476398088577</v>
      </c>
    </row>
    <row r="282" spans="1:24" ht="12.75">
      <c r="A282" t="s">
        <v>19</v>
      </c>
      <c r="B282">
        <v>19</v>
      </c>
      <c r="C282">
        <v>1989</v>
      </c>
      <c r="D282">
        <v>1530</v>
      </c>
      <c r="E282">
        <v>66300</v>
      </c>
      <c r="F282">
        <v>0</v>
      </c>
      <c r="G282">
        <v>1400</v>
      </c>
      <c r="H282">
        <v>13760</v>
      </c>
      <c r="I282">
        <v>0.023076923076923078</v>
      </c>
      <c r="J282">
        <v>-3.7689221617874726</v>
      </c>
      <c r="K282">
        <v>0</v>
      </c>
      <c r="L282">
        <v>8</v>
      </c>
      <c r="M282">
        <v>0</v>
      </c>
      <c r="N282">
        <v>0</v>
      </c>
      <c r="O282">
        <v>0</v>
      </c>
      <c r="P282">
        <v>13047</v>
      </c>
      <c r="Q282">
        <v>3.475067230228611</v>
      </c>
      <c r="R282">
        <v>0</v>
      </c>
      <c r="S282">
        <v>0</v>
      </c>
      <c r="T282">
        <v>3</v>
      </c>
      <c r="U282">
        <v>2888628221792.4736</v>
      </c>
      <c r="V282">
        <f t="shared" si="14"/>
        <v>28.691802841624767</v>
      </c>
      <c r="W282">
        <f t="shared" si="15"/>
        <v>0.022884293833588032</v>
      </c>
      <c r="X282">
        <f t="shared" si="16"/>
        <v>0.018750549345376122</v>
      </c>
    </row>
    <row r="283" spans="1:24" ht="12.75">
      <c r="A283" t="s">
        <v>19</v>
      </c>
      <c r="B283">
        <v>19</v>
      </c>
      <c r="C283">
        <v>1990</v>
      </c>
      <c r="D283">
        <v>1520</v>
      </c>
      <c r="E283">
        <v>68900</v>
      </c>
      <c r="F283">
        <v>0</v>
      </c>
      <c r="G283">
        <v>1420</v>
      </c>
      <c r="H283">
        <v>13903</v>
      </c>
      <c r="I283">
        <v>0.022060957910014514</v>
      </c>
      <c r="J283">
        <v>-3.8139458431614277</v>
      </c>
      <c r="K283">
        <v>0</v>
      </c>
      <c r="L283">
        <v>8</v>
      </c>
      <c r="M283">
        <v>0</v>
      </c>
      <c r="N283">
        <v>0</v>
      </c>
      <c r="O283">
        <v>0</v>
      </c>
      <c r="P283">
        <v>14470</v>
      </c>
      <c r="Q283">
        <v>3.4965075614664802</v>
      </c>
      <c r="R283">
        <v>0</v>
      </c>
      <c r="S283">
        <v>0</v>
      </c>
      <c r="T283">
        <v>3</v>
      </c>
      <c r="U283">
        <v>3364500000000</v>
      </c>
      <c r="V283">
        <f t="shared" si="14"/>
        <v>28.844300479574784</v>
      </c>
      <c r="W283">
        <f t="shared" si="15"/>
        <v>0.03846628082779624</v>
      </c>
      <c r="X283">
        <f t="shared" si="16"/>
        <v>0.02144033123786926</v>
      </c>
    </row>
    <row r="284" spans="1:24" ht="12.75">
      <c r="A284" t="s">
        <v>19</v>
      </c>
      <c r="B284">
        <v>19</v>
      </c>
      <c r="C284">
        <v>1991</v>
      </c>
      <c r="D284">
        <v>1490</v>
      </c>
      <c r="E284">
        <v>71100</v>
      </c>
      <c r="F284">
        <v>0</v>
      </c>
      <c r="G284">
        <v>2850</v>
      </c>
      <c r="H284">
        <v>12631</v>
      </c>
      <c r="I284">
        <v>0.020956399437412097</v>
      </c>
      <c r="J284">
        <v>-3.8653112168518273</v>
      </c>
      <c r="K284">
        <v>0</v>
      </c>
      <c r="L284">
        <v>9</v>
      </c>
      <c r="M284">
        <v>0</v>
      </c>
      <c r="N284">
        <v>0</v>
      </c>
      <c r="O284">
        <v>0</v>
      </c>
      <c r="P284">
        <v>13749</v>
      </c>
      <c r="Q284">
        <v>3.5145260669691587</v>
      </c>
      <c r="R284">
        <v>0</v>
      </c>
      <c r="S284">
        <v>0</v>
      </c>
      <c r="T284">
        <v>3</v>
      </c>
      <c r="U284">
        <v>3569875950980.025</v>
      </c>
      <c r="V284">
        <f t="shared" si="14"/>
        <v>28.90355196349174</v>
      </c>
      <c r="W284">
        <f t="shared" si="15"/>
        <v>0.031431158789581914</v>
      </c>
      <c r="X284">
        <f t="shared" si="16"/>
        <v>0.018018505502678472</v>
      </c>
    </row>
    <row r="285" spans="1:24" ht="12.75">
      <c r="A285" t="s">
        <v>19</v>
      </c>
      <c r="B285">
        <v>19</v>
      </c>
      <c r="C285">
        <v>1992</v>
      </c>
      <c r="D285">
        <v>1770</v>
      </c>
      <c r="E285">
        <v>74100</v>
      </c>
      <c r="F285">
        <v>0</v>
      </c>
      <c r="G285">
        <v>2080</v>
      </c>
      <c r="H285">
        <v>10926</v>
      </c>
      <c r="I285">
        <v>0.02388663967611336</v>
      </c>
      <c r="J285">
        <v>-3.734435985716303</v>
      </c>
      <c r="K285">
        <v>0</v>
      </c>
      <c r="L285">
        <v>9</v>
      </c>
      <c r="M285">
        <v>0</v>
      </c>
      <c r="N285">
        <v>0</v>
      </c>
      <c r="O285">
        <v>0</v>
      </c>
      <c r="P285">
        <v>14892</v>
      </c>
      <c r="Q285">
        <v>3.535145354171894</v>
      </c>
      <c r="R285">
        <v>0</v>
      </c>
      <c r="S285">
        <v>0</v>
      </c>
      <c r="T285">
        <v>3</v>
      </c>
      <c r="U285">
        <v>4525246385620.631</v>
      </c>
      <c r="V285">
        <f t="shared" si="14"/>
        <v>29.14069314145901</v>
      </c>
      <c r="W285">
        <f t="shared" si="15"/>
        <v>0.041328195492845055</v>
      </c>
      <c r="X285">
        <f t="shared" si="16"/>
        <v>0.020619287202735315</v>
      </c>
    </row>
    <row r="286" spans="1:24" ht="12.75">
      <c r="A286" t="s">
        <v>19</v>
      </c>
      <c r="B286">
        <v>19</v>
      </c>
      <c r="C286">
        <v>1993</v>
      </c>
      <c r="D286">
        <v>2360</v>
      </c>
      <c r="E286">
        <v>78800</v>
      </c>
      <c r="F286">
        <v>0</v>
      </c>
      <c r="G286">
        <v>1410</v>
      </c>
      <c r="H286">
        <v>11985</v>
      </c>
      <c r="I286">
        <v>0.029949238578680204</v>
      </c>
      <c r="J286">
        <v>-3.5082513778263147</v>
      </c>
      <c r="K286">
        <v>0</v>
      </c>
      <c r="L286">
        <v>9</v>
      </c>
      <c r="M286">
        <v>0</v>
      </c>
      <c r="N286">
        <v>0</v>
      </c>
      <c r="O286">
        <v>0</v>
      </c>
      <c r="P286">
        <v>18303</v>
      </c>
      <c r="Q286">
        <v>3.5553480614894135</v>
      </c>
      <c r="R286">
        <v>0</v>
      </c>
      <c r="S286">
        <v>0</v>
      </c>
      <c r="T286">
        <v>3</v>
      </c>
      <c r="U286">
        <v>6254311161644.873</v>
      </c>
      <c r="V286">
        <f t="shared" si="14"/>
        <v>29.464292127747115</v>
      </c>
      <c r="W286">
        <f t="shared" si="15"/>
        <v>0.061497464561792725</v>
      </c>
      <c r="X286">
        <f t="shared" si="16"/>
        <v>0.020202707317519497</v>
      </c>
    </row>
    <row r="287" spans="1:24" ht="12.75">
      <c r="A287" t="s">
        <v>19</v>
      </c>
      <c r="B287">
        <v>19</v>
      </c>
      <c r="C287">
        <v>1994</v>
      </c>
      <c r="D287">
        <v>2240</v>
      </c>
      <c r="E287">
        <v>83500</v>
      </c>
      <c r="F287">
        <v>0</v>
      </c>
      <c r="G287">
        <v>1260</v>
      </c>
      <c r="H287">
        <v>11345</v>
      </c>
      <c r="I287">
        <v>0.02682634730538922</v>
      </c>
      <c r="J287">
        <v>-3.6183707659898614</v>
      </c>
      <c r="K287">
        <v>0</v>
      </c>
      <c r="L287">
        <v>9</v>
      </c>
      <c r="M287">
        <v>0</v>
      </c>
      <c r="N287">
        <v>0</v>
      </c>
      <c r="O287">
        <v>0</v>
      </c>
      <c r="P287">
        <v>21474</v>
      </c>
      <c r="Q287">
        <v>3.5751506887855933</v>
      </c>
      <c r="R287">
        <v>0</v>
      </c>
      <c r="S287">
        <v>0</v>
      </c>
      <c r="T287">
        <v>3</v>
      </c>
      <c r="U287">
        <v>9942660260462.764</v>
      </c>
      <c r="V287">
        <f t="shared" si="14"/>
        <v>29.927855732627318</v>
      </c>
      <c r="W287">
        <f t="shared" si="15"/>
        <v>0.05793363499297577</v>
      </c>
      <c r="X287">
        <f t="shared" si="16"/>
        <v>0.019802627296179764</v>
      </c>
    </row>
    <row r="288" spans="1:24" ht="12.75">
      <c r="A288" t="s">
        <v>19</v>
      </c>
      <c r="B288">
        <v>19</v>
      </c>
      <c r="C288">
        <v>1995</v>
      </c>
      <c r="D288">
        <v>2550</v>
      </c>
      <c r="E288">
        <v>88300</v>
      </c>
      <c r="F288">
        <v>0</v>
      </c>
      <c r="G288">
        <v>1490</v>
      </c>
      <c r="H288">
        <v>14818</v>
      </c>
      <c r="I288">
        <v>0.028878822197055492</v>
      </c>
      <c r="J288">
        <v>-3.5446467484395794</v>
      </c>
      <c r="K288">
        <v>0</v>
      </c>
      <c r="L288">
        <v>7</v>
      </c>
      <c r="M288">
        <v>0</v>
      </c>
      <c r="N288">
        <v>0</v>
      </c>
      <c r="O288">
        <v>0</v>
      </c>
      <c r="P288">
        <v>24830</v>
      </c>
      <c r="Q288">
        <v>3.594568774642695</v>
      </c>
      <c r="R288">
        <v>0</v>
      </c>
      <c r="S288">
        <v>0</v>
      </c>
      <c r="T288">
        <v>3</v>
      </c>
      <c r="U288">
        <v>10563385002094.68</v>
      </c>
      <c r="V288">
        <f t="shared" si="14"/>
        <v>29.988414892282453</v>
      </c>
      <c r="W288">
        <f t="shared" si="15"/>
        <v>0.05589347575310555</v>
      </c>
      <c r="X288">
        <f t="shared" si="16"/>
        <v>0.019418085857101808</v>
      </c>
    </row>
    <row r="289" spans="1:24" ht="12.75">
      <c r="A289" t="s">
        <v>19</v>
      </c>
      <c r="B289">
        <v>19</v>
      </c>
      <c r="C289">
        <v>1996</v>
      </c>
      <c r="D289">
        <v>3170</v>
      </c>
      <c r="E289">
        <v>89700</v>
      </c>
      <c r="F289">
        <v>0</v>
      </c>
      <c r="G289">
        <v>1070</v>
      </c>
      <c r="H289">
        <v>16688</v>
      </c>
      <c r="I289">
        <v>0.03534002229654404</v>
      </c>
      <c r="J289">
        <v>-3.342739181175561</v>
      </c>
      <c r="K289">
        <v>0</v>
      </c>
      <c r="L289">
        <v>7</v>
      </c>
      <c r="M289">
        <v>0</v>
      </c>
      <c r="N289">
        <v>0</v>
      </c>
      <c r="O289">
        <v>0</v>
      </c>
      <c r="P289">
        <v>24670</v>
      </c>
      <c r="Q289">
        <v>3.6136169696133895</v>
      </c>
      <c r="R289">
        <v>0</v>
      </c>
      <c r="S289">
        <v>0</v>
      </c>
      <c r="T289">
        <v>3</v>
      </c>
      <c r="U289">
        <v>11470166334419.729</v>
      </c>
      <c r="V289">
        <f t="shared" si="14"/>
        <v>30.07077054865777</v>
      </c>
      <c r="W289">
        <f t="shared" si="15"/>
        <v>0.01573066145483537</v>
      </c>
      <c r="X289">
        <f t="shared" si="16"/>
        <v>0.019048194970694432</v>
      </c>
    </row>
    <row r="290" spans="1:24" ht="12.75">
      <c r="A290" t="s">
        <v>19</v>
      </c>
      <c r="B290">
        <v>19</v>
      </c>
      <c r="C290">
        <v>1997</v>
      </c>
      <c r="D290">
        <v>3460</v>
      </c>
      <c r="E290">
        <v>92500</v>
      </c>
      <c r="F290">
        <v>0</v>
      </c>
      <c r="G290">
        <v>1860</v>
      </c>
      <c r="H290">
        <v>18170</v>
      </c>
      <c r="I290">
        <v>0.037405405405405406</v>
      </c>
      <c r="J290">
        <v>-3.2859400554487466</v>
      </c>
      <c r="K290">
        <v>0</v>
      </c>
      <c r="L290">
        <v>7</v>
      </c>
      <c r="M290">
        <v>0</v>
      </c>
      <c r="N290">
        <v>0</v>
      </c>
      <c r="O290">
        <v>0</v>
      </c>
      <c r="P290">
        <v>26900</v>
      </c>
      <c r="Q290">
        <v>3.634951112088381</v>
      </c>
      <c r="R290">
        <v>0</v>
      </c>
      <c r="S290">
        <v>0</v>
      </c>
      <c r="T290">
        <v>3</v>
      </c>
      <c r="U290">
        <v>12863838468378.93</v>
      </c>
      <c r="V290">
        <f t="shared" si="14"/>
        <v>30.18544127141279</v>
      </c>
      <c r="W290">
        <f t="shared" si="15"/>
        <v>0.030737875453629826</v>
      </c>
      <c r="X290">
        <f t="shared" si="16"/>
        <v>0.021334142474991324</v>
      </c>
    </row>
    <row r="291" spans="1:24" ht="12.75">
      <c r="A291" t="s">
        <v>20</v>
      </c>
      <c r="B291">
        <v>20</v>
      </c>
      <c r="C291">
        <v>1981</v>
      </c>
      <c r="D291">
        <v>51.968</v>
      </c>
      <c r="E291">
        <v>1498.952</v>
      </c>
      <c r="F291">
        <v>0</v>
      </c>
      <c r="G291">
        <v>0</v>
      </c>
      <c r="H291">
        <v>1102.8693999999998</v>
      </c>
      <c r="I291">
        <v>0.034669555796316365</v>
      </c>
      <c r="J291">
        <v>-3.3618933317031257</v>
      </c>
      <c r="K291">
        <v>0</v>
      </c>
      <c r="L291">
        <v>-8</v>
      </c>
      <c r="M291">
        <v>0</v>
      </c>
      <c r="N291">
        <v>0</v>
      </c>
      <c r="O291">
        <v>0</v>
      </c>
      <c r="P291">
        <v>2568.508</v>
      </c>
      <c r="Q291">
        <v>0.5306282510621704</v>
      </c>
      <c r="R291">
        <v>0</v>
      </c>
      <c r="S291">
        <v>0</v>
      </c>
      <c r="T291">
        <v>0</v>
      </c>
      <c r="V291">
        <f t="shared" si="14"/>
      </c>
      <c r="W291">
        <f t="shared" si="15"/>
      </c>
      <c r="X291">
        <f t="shared" si="16"/>
      </c>
    </row>
    <row r="292" spans="1:24" ht="12.75">
      <c r="A292" t="s">
        <v>20</v>
      </c>
      <c r="B292">
        <v>20</v>
      </c>
      <c r="C292">
        <v>1982</v>
      </c>
      <c r="D292">
        <v>75.516</v>
      </c>
      <c r="E292">
        <v>1814.008</v>
      </c>
      <c r="F292">
        <v>0</v>
      </c>
      <c r="G292">
        <v>0</v>
      </c>
      <c r="H292">
        <v>1015.6834040000001</v>
      </c>
      <c r="I292">
        <v>0.04162936436884512</v>
      </c>
      <c r="J292">
        <v>-3.17894948647589</v>
      </c>
      <c r="K292">
        <v>0</v>
      </c>
      <c r="L292">
        <v>-8</v>
      </c>
      <c r="M292">
        <v>0</v>
      </c>
      <c r="N292">
        <v>0</v>
      </c>
      <c r="O292">
        <v>0</v>
      </c>
      <c r="P292">
        <v>2985.084</v>
      </c>
      <c r="Q292">
        <v>0.5306282510621704</v>
      </c>
      <c r="R292">
        <v>0</v>
      </c>
      <c r="S292">
        <v>0</v>
      </c>
      <c r="T292">
        <v>0</v>
      </c>
      <c r="V292">
        <f t="shared" si="14"/>
      </c>
      <c r="W292">
        <f t="shared" si="15"/>
        <v>0.19077256456634828</v>
      </c>
      <c r="X292">
        <f t="shared" si="16"/>
        <v>0</v>
      </c>
    </row>
    <row r="293" spans="1:24" ht="12.75">
      <c r="A293" t="s">
        <v>20</v>
      </c>
      <c r="B293">
        <v>20</v>
      </c>
      <c r="C293">
        <v>1983</v>
      </c>
      <c r="D293">
        <v>70.644</v>
      </c>
      <c r="E293">
        <v>1907.3880000000001</v>
      </c>
      <c r="F293">
        <v>0</v>
      </c>
      <c r="G293">
        <v>0</v>
      </c>
      <c r="H293">
        <v>1391.0648569999998</v>
      </c>
      <c r="I293">
        <v>0.037037037037037035</v>
      </c>
      <c r="J293">
        <v>-3.295836866004329</v>
      </c>
      <c r="K293">
        <v>0</v>
      </c>
      <c r="L293">
        <v>-8</v>
      </c>
      <c r="M293">
        <v>0</v>
      </c>
      <c r="N293">
        <v>0</v>
      </c>
      <c r="O293">
        <v>0</v>
      </c>
      <c r="P293">
        <v>2659.0679999999998</v>
      </c>
      <c r="Q293">
        <v>0.5877866649021191</v>
      </c>
      <c r="R293">
        <v>0</v>
      </c>
      <c r="S293">
        <v>0</v>
      </c>
      <c r="T293">
        <v>0</v>
      </c>
      <c r="V293">
        <f t="shared" si="14"/>
      </c>
      <c r="W293">
        <f t="shared" si="15"/>
        <v>0.0501960050297674</v>
      </c>
      <c r="X293">
        <f t="shared" si="16"/>
        <v>0.057158413839948685</v>
      </c>
    </row>
    <row r="294" spans="1:24" ht="12.75">
      <c r="A294" t="s">
        <v>20</v>
      </c>
      <c r="B294">
        <v>20</v>
      </c>
      <c r="C294">
        <v>1985</v>
      </c>
      <c r="D294">
        <v>79.57600000000001</v>
      </c>
      <c r="E294">
        <v>1973.9720000000002</v>
      </c>
      <c r="F294">
        <v>0</v>
      </c>
      <c r="G294">
        <v>0</v>
      </c>
      <c r="H294">
        <v>1529.99645</v>
      </c>
      <c r="I294">
        <v>0.04031262854792266</v>
      </c>
      <c r="J294">
        <v>-3.2110904956455517</v>
      </c>
      <c r="K294">
        <v>0</v>
      </c>
      <c r="L294">
        <v>-8</v>
      </c>
      <c r="M294">
        <v>0</v>
      </c>
      <c r="N294">
        <v>0</v>
      </c>
      <c r="O294">
        <v>0</v>
      </c>
      <c r="P294">
        <v>2462.1</v>
      </c>
      <c r="Q294">
        <v>0.6418538861723947</v>
      </c>
      <c r="R294">
        <v>0</v>
      </c>
      <c r="S294">
        <v>0</v>
      </c>
      <c r="T294">
        <v>0</v>
      </c>
      <c r="V294">
        <f t="shared" si="14"/>
      </c>
      <c r="W294">
        <f t="shared" si="15"/>
        <v>0.01715649482860515</v>
      </c>
      <c r="X294">
        <f t="shared" si="16"/>
        <v>0.027033610635137817</v>
      </c>
    </row>
    <row r="295" spans="1:24" ht="12.75">
      <c r="A295" t="s">
        <v>20</v>
      </c>
      <c r="B295">
        <v>20</v>
      </c>
      <c r="C295">
        <v>1986</v>
      </c>
      <c r="D295">
        <v>103.12400000000001</v>
      </c>
      <c r="E295">
        <v>1843.24</v>
      </c>
      <c r="F295">
        <v>0</v>
      </c>
      <c r="G295">
        <v>0</v>
      </c>
      <c r="H295">
        <v>1827.8462879999997</v>
      </c>
      <c r="I295">
        <v>0.055947136563876655</v>
      </c>
      <c r="J295">
        <v>-2.883348024016857</v>
      </c>
      <c r="K295">
        <v>0</v>
      </c>
      <c r="L295">
        <v>-8</v>
      </c>
      <c r="M295">
        <v>0</v>
      </c>
      <c r="N295">
        <v>0</v>
      </c>
      <c r="O295">
        <v>0</v>
      </c>
      <c r="P295">
        <v>1746.676</v>
      </c>
      <c r="Q295">
        <v>0.6931471805599453</v>
      </c>
      <c r="R295">
        <v>0</v>
      </c>
      <c r="S295">
        <v>0</v>
      </c>
      <c r="T295">
        <v>0</v>
      </c>
      <c r="V295">
        <f t="shared" si="14"/>
      </c>
      <c r="W295">
        <f t="shared" si="15"/>
        <v>-0.06852286384067519</v>
      </c>
      <c r="X295">
        <f t="shared" si="16"/>
        <v>0.05129329438755059</v>
      </c>
    </row>
    <row r="296" spans="1:24" ht="12.75">
      <c r="A296" t="s">
        <v>20</v>
      </c>
      <c r="B296">
        <v>20</v>
      </c>
      <c r="C296">
        <v>1987</v>
      </c>
      <c r="D296">
        <v>97</v>
      </c>
      <c r="E296">
        <v>2130</v>
      </c>
      <c r="F296">
        <v>0</v>
      </c>
      <c r="G296">
        <v>0</v>
      </c>
      <c r="H296">
        <v>0</v>
      </c>
      <c r="I296">
        <v>0.045539906103286384</v>
      </c>
      <c r="J296">
        <v>-3.089166280200088</v>
      </c>
      <c r="K296">
        <v>0</v>
      </c>
      <c r="L296">
        <v>-8</v>
      </c>
      <c r="M296">
        <v>0</v>
      </c>
      <c r="N296">
        <v>0</v>
      </c>
      <c r="O296">
        <v>0</v>
      </c>
      <c r="P296">
        <v>1962</v>
      </c>
      <c r="Q296">
        <v>0.6931471805599453</v>
      </c>
      <c r="R296">
        <v>0</v>
      </c>
      <c r="S296">
        <v>0</v>
      </c>
      <c r="T296">
        <v>0</v>
      </c>
      <c r="V296">
        <f t="shared" si="14"/>
      </c>
      <c r="W296">
        <f t="shared" si="15"/>
        <v>0.1445970870484814</v>
      </c>
      <c r="X296">
        <f t="shared" si="16"/>
        <v>0</v>
      </c>
    </row>
    <row r="297" spans="1:24" ht="12.75">
      <c r="A297" t="s">
        <v>20</v>
      </c>
      <c r="B297">
        <v>20</v>
      </c>
      <c r="C297">
        <v>1990</v>
      </c>
      <c r="D297">
        <v>85</v>
      </c>
      <c r="E297">
        <v>1870</v>
      </c>
      <c r="F297">
        <v>0</v>
      </c>
      <c r="G297">
        <v>0</v>
      </c>
      <c r="H297">
        <v>1907.91</v>
      </c>
      <c r="I297">
        <v>0.045454545454545456</v>
      </c>
      <c r="J297">
        <v>-3.0910424533583156</v>
      </c>
      <c r="K297">
        <v>0</v>
      </c>
      <c r="L297">
        <v>-8</v>
      </c>
      <c r="M297">
        <v>0</v>
      </c>
      <c r="N297">
        <v>0</v>
      </c>
      <c r="O297">
        <v>0</v>
      </c>
      <c r="P297">
        <v>1876</v>
      </c>
      <c r="Q297">
        <v>0.7884573603642703</v>
      </c>
      <c r="R297">
        <v>0</v>
      </c>
      <c r="S297">
        <v>0</v>
      </c>
      <c r="T297">
        <v>0</v>
      </c>
      <c r="U297">
        <v>13120000000000000</v>
      </c>
      <c r="V297">
        <f t="shared" si="14"/>
        <v>37.11291417842663</v>
      </c>
      <c r="W297">
        <f t="shared" si="15"/>
      </c>
      <c r="X297">
        <f t="shared" si="16"/>
      </c>
    </row>
    <row r="298" spans="1:24" ht="12.75">
      <c r="A298" t="s">
        <v>20</v>
      </c>
      <c r="B298">
        <v>20</v>
      </c>
      <c r="C298">
        <v>1991</v>
      </c>
      <c r="D298">
        <v>134</v>
      </c>
      <c r="E298">
        <v>1920</v>
      </c>
      <c r="F298">
        <v>0</v>
      </c>
      <c r="G298">
        <v>0</v>
      </c>
      <c r="H298">
        <v>2154.848</v>
      </c>
      <c r="I298">
        <v>0.06979166666666667</v>
      </c>
      <c r="J298">
        <v>-2.662240665070916</v>
      </c>
      <c r="K298">
        <v>0</v>
      </c>
      <c r="L298">
        <v>-8</v>
      </c>
      <c r="M298">
        <v>0</v>
      </c>
      <c r="N298">
        <v>0</v>
      </c>
      <c r="O298">
        <v>0</v>
      </c>
      <c r="P298">
        <v>1839</v>
      </c>
      <c r="Q298">
        <v>0.8329091229351039</v>
      </c>
      <c r="R298">
        <v>0</v>
      </c>
      <c r="S298">
        <v>0</v>
      </c>
      <c r="T298">
        <v>0</v>
      </c>
      <c r="U298">
        <v>795263157894736.9</v>
      </c>
      <c r="V298">
        <f t="shared" si="14"/>
        <v>34.30969419202889</v>
      </c>
      <c r="W298">
        <f t="shared" si="15"/>
        <v>0.026386755173194665</v>
      </c>
      <c r="X298">
        <f t="shared" si="16"/>
        <v>0.04445176257083361</v>
      </c>
    </row>
    <row r="299" spans="1:24" ht="12.75">
      <c r="A299" t="s">
        <v>20</v>
      </c>
      <c r="B299">
        <v>20</v>
      </c>
      <c r="C299">
        <v>1992</v>
      </c>
      <c r="D299">
        <v>116</v>
      </c>
      <c r="E299">
        <v>2060</v>
      </c>
      <c r="F299">
        <v>0</v>
      </c>
      <c r="G299">
        <v>0</v>
      </c>
      <c r="H299">
        <v>2310.33</v>
      </c>
      <c r="I299">
        <v>0.05631067961165048</v>
      </c>
      <c r="J299">
        <v>-2.876871070677262</v>
      </c>
      <c r="K299">
        <v>0</v>
      </c>
      <c r="L299">
        <v>5</v>
      </c>
      <c r="M299">
        <v>0</v>
      </c>
      <c r="N299">
        <v>0</v>
      </c>
      <c r="O299">
        <v>0</v>
      </c>
      <c r="P299">
        <v>1807</v>
      </c>
      <c r="Q299">
        <v>0.8329091229351039</v>
      </c>
      <c r="R299">
        <v>0</v>
      </c>
      <c r="S299">
        <v>0</v>
      </c>
      <c r="T299">
        <v>0</v>
      </c>
      <c r="U299">
        <v>19777227722772.277</v>
      </c>
      <c r="V299">
        <f t="shared" si="14"/>
        <v>30.61555227672772</v>
      </c>
      <c r="W299">
        <f t="shared" si="15"/>
        <v>0.07038079676179976</v>
      </c>
      <c r="X299">
        <f t="shared" si="16"/>
        <v>0</v>
      </c>
    </row>
    <row r="300" spans="1:24" ht="12.75">
      <c r="A300" t="s">
        <v>20</v>
      </c>
      <c r="B300">
        <v>20</v>
      </c>
      <c r="C300">
        <v>1993</v>
      </c>
      <c r="D300">
        <v>96</v>
      </c>
      <c r="E300">
        <v>2020</v>
      </c>
      <c r="F300">
        <v>0</v>
      </c>
      <c r="G300">
        <v>0</v>
      </c>
      <c r="H300">
        <v>1964.35</v>
      </c>
      <c r="I300">
        <v>0.047524752475247525</v>
      </c>
      <c r="J300">
        <v>-3.046504598927414</v>
      </c>
      <c r="K300">
        <v>0</v>
      </c>
      <c r="L300">
        <v>5</v>
      </c>
      <c r="M300">
        <v>0</v>
      </c>
      <c r="N300">
        <v>0</v>
      </c>
      <c r="O300">
        <v>0</v>
      </c>
      <c r="P300">
        <v>1782</v>
      </c>
      <c r="Q300">
        <v>0.8754687373538999</v>
      </c>
      <c r="R300">
        <v>0</v>
      </c>
      <c r="S300">
        <v>0</v>
      </c>
      <c r="T300">
        <v>3</v>
      </c>
      <c r="U300">
        <v>986606829815.581</v>
      </c>
      <c r="V300">
        <f t="shared" si="14"/>
        <v>27.617537448300215</v>
      </c>
      <c r="W300">
        <f t="shared" si="15"/>
        <v>-0.01960847138837707</v>
      </c>
      <c r="X300">
        <f t="shared" si="16"/>
        <v>0.042559614418795966</v>
      </c>
    </row>
    <row r="301" spans="1:24" ht="12.75">
      <c r="A301" t="s">
        <v>20</v>
      </c>
      <c r="B301">
        <v>20</v>
      </c>
      <c r="C301">
        <v>1994</v>
      </c>
      <c r="D301">
        <v>48</v>
      </c>
      <c r="E301">
        <v>1930</v>
      </c>
      <c r="F301">
        <v>0</v>
      </c>
      <c r="G301">
        <v>0</v>
      </c>
      <c r="H301">
        <v>1567.46</v>
      </c>
      <c r="I301">
        <v>0.024870466321243522</v>
      </c>
      <c r="J301">
        <v>-3.6940742709910404</v>
      </c>
      <c r="K301">
        <v>0</v>
      </c>
      <c r="L301">
        <v>5</v>
      </c>
      <c r="M301">
        <v>0</v>
      </c>
      <c r="N301">
        <v>0</v>
      </c>
      <c r="O301">
        <v>0</v>
      </c>
      <c r="P301">
        <v>1681</v>
      </c>
      <c r="Q301">
        <v>0.8754687373538999</v>
      </c>
      <c r="R301">
        <v>0</v>
      </c>
      <c r="S301">
        <v>0</v>
      </c>
      <c r="T301">
        <v>3</v>
      </c>
      <c r="U301">
        <v>11473876311.822165</v>
      </c>
      <c r="V301">
        <f t="shared" si="14"/>
        <v>23.163338663202392</v>
      </c>
      <c r="W301">
        <f t="shared" si="15"/>
        <v>-0.045577508496318586</v>
      </c>
      <c r="X301">
        <f t="shared" si="16"/>
        <v>0</v>
      </c>
    </row>
    <row r="302" spans="1:24" ht="12.75">
      <c r="A302" t="s">
        <v>20</v>
      </c>
      <c r="B302">
        <v>20</v>
      </c>
      <c r="C302">
        <v>1995</v>
      </c>
      <c r="D302">
        <v>53</v>
      </c>
      <c r="E302">
        <v>1900</v>
      </c>
      <c r="F302">
        <v>0</v>
      </c>
      <c r="G302">
        <v>0</v>
      </c>
      <c r="H302">
        <v>2020</v>
      </c>
      <c r="I302">
        <v>0.027894736842105264</v>
      </c>
      <c r="J302">
        <v>-3.57931725160241</v>
      </c>
      <c r="K302">
        <v>0</v>
      </c>
      <c r="L302">
        <v>5</v>
      </c>
      <c r="M302">
        <v>0</v>
      </c>
      <c r="N302">
        <v>0</v>
      </c>
      <c r="O302">
        <v>0</v>
      </c>
      <c r="P302">
        <v>1909</v>
      </c>
      <c r="Q302">
        <v>0.9162907318741551</v>
      </c>
      <c r="R302">
        <v>0</v>
      </c>
      <c r="S302">
        <v>0</v>
      </c>
      <c r="T302">
        <v>3</v>
      </c>
      <c r="U302">
        <v>2402437686.94515</v>
      </c>
      <c r="V302">
        <f t="shared" si="14"/>
        <v>21.599749761716957</v>
      </c>
      <c r="W302">
        <f t="shared" si="15"/>
        <v>-0.01566611674439944</v>
      </c>
      <c r="X302">
        <f t="shared" si="16"/>
        <v>0.040821994520255256</v>
      </c>
    </row>
    <row r="303" spans="1:24" ht="12.75">
      <c r="A303" t="s">
        <v>20</v>
      </c>
      <c r="B303">
        <v>20</v>
      </c>
      <c r="C303">
        <v>1996</v>
      </c>
      <c r="D303">
        <v>52</v>
      </c>
      <c r="E303">
        <v>1790</v>
      </c>
      <c r="F303">
        <v>0</v>
      </c>
      <c r="G303">
        <v>0</v>
      </c>
      <c r="H303">
        <v>1300</v>
      </c>
      <c r="I303">
        <v>0.02905027932960894</v>
      </c>
      <c r="J303">
        <v>-3.5387271802533733</v>
      </c>
      <c r="K303">
        <v>0</v>
      </c>
      <c r="L303">
        <v>5</v>
      </c>
      <c r="M303">
        <v>0</v>
      </c>
      <c r="N303">
        <v>0</v>
      </c>
      <c r="O303">
        <v>0</v>
      </c>
      <c r="P303">
        <v>3158</v>
      </c>
      <c r="Q303">
        <v>0.9162907318741551</v>
      </c>
      <c r="R303">
        <v>0</v>
      </c>
      <c r="S303">
        <v>0</v>
      </c>
      <c r="T303">
        <v>0</v>
      </c>
      <c r="U303">
        <v>227488665.52842122</v>
      </c>
      <c r="V303">
        <f t="shared" si="14"/>
        <v>19.242610973261037</v>
      </c>
      <c r="W303">
        <f t="shared" si="15"/>
        <v>-0.05963826631973124</v>
      </c>
      <c r="X303">
        <f t="shared" si="16"/>
        <v>0</v>
      </c>
    </row>
    <row r="304" spans="1:24" ht="12.75">
      <c r="A304" t="s">
        <v>20</v>
      </c>
      <c r="B304">
        <v>20</v>
      </c>
      <c r="C304">
        <v>1997</v>
      </c>
      <c r="D304">
        <v>74</v>
      </c>
      <c r="E304">
        <v>1810</v>
      </c>
      <c r="F304">
        <v>0</v>
      </c>
      <c r="G304">
        <v>0</v>
      </c>
      <c r="H304">
        <v>1692</v>
      </c>
      <c r="I304">
        <v>0.04088397790055249</v>
      </c>
      <c r="J304">
        <v>-3.197017031055702</v>
      </c>
      <c r="K304">
        <v>0</v>
      </c>
      <c r="L304">
        <v>-6</v>
      </c>
      <c r="M304">
        <v>0</v>
      </c>
      <c r="N304">
        <v>0</v>
      </c>
      <c r="O304">
        <v>0</v>
      </c>
      <c r="P304">
        <v>2567</v>
      </c>
      <c r="Q304">
        <v>0.9555114450274363</v>
      </c>
      <c r="R304">
        <v>0</v>
      </c>
      <c r="S304">
        <v>0</v>
      </c>
      <c r="T304">
        <v>4</v>
      </c>
      <c r="U304">
        <v>72078563.82220511</v>
      </c>
      <c r="V304">
        <f t="shared" si="14"/>
        <v>18.093267246290676</v>
      </c>
      <c r="W304">
        <f t="shared" si="15"/>
        <v>0.011111225425070259</v>
      </c>
      <c r="X304">
        <f t="shared" si="16"/>
        <v>0.03922071315328124</v>
      </c>
    </row>
    <row r="305" spans="1:24" ht="12.75">
      <c r="A305" t="s">
        <v>21</v>
      </c>
      <c r="B305">
        <v>21</v>
      </c>
      <c r="C305">
        <v>1981</v>
      </c>
      <c r="D305">
        <v>32.736000000000004</v>
      </c>
      <c r="E305">
        <v>5286.8640000000005</v>
      </c>
      <c r="F305">
        <v>0</v>
      </c>
      <c r="G305">
        <v>0</v>
      </c>
      <c r="H305">
        <v>215.93200000000002</v>
      </c>
      <c r="I305">
        <v>0.006191950464396285</v>
      </c>
      <c r="J305">
        <v>-5.084505142662711</v>
      </c>
      <c r="K305">
        <v>0</v>
      </c>
      <c r="L305">
        <v>10</v>
      </c>
      <c r="M305">
        <v>0</v>
      </c>
      <c r="N305">
        <v>1</v>
      </c>
      <c r="O305">
        <v>0</v>
      </c>
      <c r="P305">
        <v>3746.92</v>
      </c>
      <c r="Q305">
        <v>0.8754687373538999</v>
      </c>
      <c r="R305">
        <v>0</v>
      </c>
      <c r="S305">
        <v>0</v>
      </c>
      <c r="T305">
        <v>0</v>
      </c>
      <c r="U305">
        <v>13127114270.970701</v>
      </c>
      <c r="V305">
        <f t="shared" si="14"/>
        <v>23.297945719762986</v>
      </c>
      <c r="W305">
        <f t="shared" si="15"/>
      </c>
      <c r="X305">
        <f t="shared" si="16"/>
      </c>
    </row>
    <row r="306" spans="1:24" ht="12.75">
      <c r="A306" t="s">
        <v>21</v>
      </c>
      <c r="B306">
        <v>21</v>
      </c>
      <c r="C306">
        <v>1982</v>
      </c>
      <c r="D306">
        <v>30.008000000000003</v>
      </c>
      <c r="E306">
        <v>4703.072</v>
      </c>
      <c r="F306">
        <v>0</v>
      </c>
      <c r="G306">
        <v>0</v>
      </c>
      <c r="H306">
        <v>314.072</v>
      </c>
      <c r="I306">
        <v>0.006380510440835267</v>
      </c>
      <c r="J306">
        <v>-5.0545071784252675</v>
      </c>
      <c r="K306">
        <v>0</v>
      </c>
      <c r="L306">
        <v>10</v>
      </c>
      <c r="M306">
        <v>0</v>
      </c>
      <c r="N306">
        <v>1</v>
      </c>
      <c r="O306">
        <v>0</v>
      </c>
      <c r="P306">
        <v>2799.4359999999997</v>
      </c>
      <c r="Q306">
        <v>0.8754687373538999</v>
      </c>
      <c r="R306">
        <v>0</v>
      </c>
      <c r="S306">
        <v>0</v>
      </c>
      <c r="T306">
        <v>0</v>
      </c>
      <c r="U306">
        <v>18385512869.302097</v>
      </c>
      <c r="V306">
        <f t="shared" si="14"/>
        <v>23.63482884738356</v>
      </c>
      <c r="W306">
        <f t="shared" si="15"/>
        <v>-0.11700934122707274</v>
      </c>
      <c r="X306">
        <f t="shared" si="16"/>
        <v>0</v>
      </c>
    </row>
    <row r="307" spans="1:24" ht="12.75">
      <c r="A307" t="s">
        <v>21</v>
      </c>
      <c r="B307">
        <v>21</v>
      </c>
      <c r="C307">
        <v>1983</v>
      </c>
      <c r="D307">
        <v>39.556000000000004</v>
      </c>
      <c r="E307">
        <v>4947.228</v>
      </c>
      <c r="F307">
        <v>0</v>
      </c>
      <c r="G307">
        <v>0</v>
      </c>
      <c r="H307">
        <v>363.76</v>
      </c>
      <c r="I307">
        <v>0.007995588640749932</v>
      </c>
      <c r="J307">
        <v>-4.828865309296428</v>
      </c>
      <c r="K307">
        <v>0</v>
      </c>
      <c r="L307">
        <v>10</v>
      </c>
      <c r="M307">
        <v>0</v>
      </c>
      <c r="N307">
        <v>1</v>
      </c>
      <c r="O307">
        <v>0</v>
      </c>
      <c r="P307">
        <v>2845.848</v>
      </c>
      <c r="Q307">
        <v>0.9162907318741551</v>
      </c>
      <c r="R307">
        <v>0</v>
      </c>
      <c r="S307">
        <v>0</v>
      </c>
      <c r="T307">
        <v>0</v>
      </c>
      <c r="U307">
        <v>20974778705.222736</v>
      </c>
      <c r="V307">
        <f t="shared" si="14"/>
        <v>23.76658653883748</v>
      </c>
      <c r="W307">
        <f t="shared" si="15"/>
        <v>0.050611507499318975</v>
      </c>
      <c r="X307">
        <f t="shared" si="16"/>
        <v>0.040821994520255256</v>
      </c>
    </row>
    <row r="308" spans="1:24" ht="12.75">
      <c r="A308" t="s">
        <v>21</v>
      </c>
      <c r="B308">
        <v>21</v>
      </c>
      <c r="C308">
        <v>1984</v>
      </c>
      <c r="D308">
        <v>40.92</v>
      </c>
      <c r="E308">
        <v>5408.26</v>
      </c>
      <c r="F308">
        <v>0</v>
      </c>
      <c r="G308">
        <v>0</v>
      </c>
      <c r="H308">
        <v>430.14</v>
      </c>
      <c r="I308">
        <v>0.007566204287515763</v>
      </c>
      <c r="J308">
        <v>-4.884063752406793</v>
      </c>
      <c r="K308">
        <v>0</v>
      </c>
      <c r="L308">
        <v>10</v>
      </c>
      <c r="M308">
        <v>0</v>
      </c>
      <c r="N308">
        <v>1</v>
      </c>
      <c r="O308">
        <v>0</v>
      </c>
      <c r="P308">
        <v>3074.5119999999997</v>
      </c>
      <c r="Q308">
        <v>0.9555114450274363</v>
      </c>
      <c r="R308">
        <v>0</v>
      </c>
      <c r="S308">
        <v>0</v>
      </c>
      <c r="T308">
        <v>0</v>
      </c>
      <c r="U308">
        <v>28602312411.927914</v>
      </c>
      <c r="V308">
        <f t="shared" si="14"/>
        <v>24.07675340506766</v>
      </c>
      <c r="W308">
        <f t="shared" si="15"/>
        <v>0.08909999478604469</v>
      </c>
      <c r="X308">
        <f t="shared" si="16"/>
        <v>0.03922071315328124</v>
      </c>
    </row>
    <row r="309" spans="1:24" ht="12.75">
      <c r="A309" t="s">
        <v>21</v>
      </c>
      <c r="B309">
        <v>21</v>
      </c>
      <c r="C309">
        <v>1985</v>
      </c>
      <c r="D309">
        <v>35.464000000000006</v>
      </c>
      <c r="E309">
        <v>5484.644</v>
      </c>
      <c r="F309">
        <v>0</v>
      </c>
      <c r="G309">
        <v>335.386</v>
      </c>
      <c r="H309">
        <v>466.014</v>
      </c>
      <c r="I309">
        <v>0.006466053220591893</v>
      </c>
      <c r="J309">
        <v>-5.041189368875792</v>
      </c>
      <c r="K309">
        <v>0</v>
      </c>
      <c r="L309">
        <v>10</v>
      </c>
      <c r="M309">
        <v>0</v>
      </c>
      <c r="N309">
        <v>1</v>
      </c>
      <c r="O309">
        <v>0</v>
      </c>
      <c r="P309">
        <v>2929.6159999999995</v>
      </c>
      <c r="Q309">
        <v>0.9555114450274363</v>
      </c>
      <c r="R309">
        <v>0</v>
      </c>
      <c r="S309">
        <v>0</v>
      </c>
      <c r="T309">
        <v>0</v>
      </c>
      <c r="U309">
        <v>32493244735.992386</v>
      </c>
      <c r="V309">
        <f t="shared" si="14"/>
        <v>24.20429805040025</v>
      </c>
      <c r="W309">
        <f t="shared" si="15"/>
        <v>0.014024772828326704</v>
      </c>
      <c r="X309">
        <f t="shared" si="16"/>
        <v>0</v>
      </c>
    </row>
    <row r="310" spans="1:24" ht="12.75">
      <c r="A310" t="s">
        <v>21</v>
      </c>
      <c r="B310">
        <v>21</v>
      </c>
      <c r="C310">
        <v>1986</v>
      </c>
      <c r="D310">
        <v>35.464000000000006</v>
      </c>
      <c r="E310">
        <v>5779.268</v>
      </c>
      <c r="F310">
        <v>0</v>
      </c>
      <c r="G310">
        <v>0</v>
      </c>
      <c r="H310">
        <v>465.975788</v>
      </c>
      <c r="I310">
        <v>0.0061364172763747945</v>
      </c>
      <c r="J310">
        <v>-5.093514212605077</v>
      </c>
      <c r="K310">
        <v>0</v>
      </c>
      <c r="L310">
        <v>10</v>
      </c>
      <c r="M310">
        <v>0</v>
      </c>
      <c r="N310">
        <v>1</v>
      </c>
      <c r="O310">
        <v>0</v>
      </c>
      <c r="P310">
        <v>3120.9239999999995</v>
      </c>
      <c r="Q310">
        <v>0.9932517730102834</v>
      </c>
      <c r="R310">
        <v>0</v>
      </c>
      <c r="S310">
        <v>0</v>
      </c>
      <c r="T310">
        <v>0</v>
      </c>
      <c r="U310">
        <v>37959617954.17429</v>
      </c>
      <c r="V310">
        <f t="shared" si="14"/>
        <v>24.359788746205833</v>
      </c>
      <c r="W310">
        <f t="shared" si="15"/>
        <v>0.052324843729284254</v>
      </c>
      <c r="X310">
        <f t="shared" si="16"/>
        <v>0.0377403279828471</v>
      </c>
    </row>
    <row r="311" spans="1:24" ht="12.75">
      <c r="A311" t="s">
        <v>21</v>
      </c>
      <c r="B311">
        <v>21</v>
      </c>
      <c r="C311">
        <v>1987</v>
      </c>
      <c r="D311">
        <v>39</v>
      </c>
      <c r="E311">
        <v>6070</v>
      </c>
      <c r="F311">
        <v>0</v>
      </c>
      <c r="G311">
        <v>0</v>
      </c>
      <c r="H311">
        <v>120</v>
      </c>
      <c r="I311">
        <v>0.006425041186161449</v>
      </c>
      <c r="J311">
        <v>-5.047552237923898</v>
      </c>
      <c r="K311">
        <v>0</v>
      </c>
      <c r="L311">
        <v>10</v>
      </c>
      <c r="M311">
        <v>0</v>
      </c>
      <c r="N311">
        <v>1</v>
      </c>
      <c r="O311">
        <v>0</v>
      </c>
      <c r="P311">
        <v>3320</v>
      </c>
      <c r="Q311">
        <v>1.0296194171811581</v>
      </c>
      <c r="R311">
        <v>0</v>
      </c>
      <c r="S311">
        <v>0</v>
      </c>
      <c r="T311">
        <v>0</v>
      </c>
      <c r="U311">
        <v>45077887355.512146</v>
      </c>
      <c r="V311">
        <f t="shared" si="14"/>
        <v>24.531657660678917</v>
      </c>
      <c r="W311">
        <f t="shared" si="15"/>
        <v>0.04908157400571511</v>
      </c>
      <c r="X311">
        <f t="shared" si="16"/>
        <v>0.03636764417087468</v>
      </c>
    </row>
    <row r="312" spans="1:24" ht="12.75">
      <c r="A312" t="s">
        <v>21</v>
      </c>
      <c r="B312">
        <v>21</v>
      </c>
      <c r="C312">
        <v>1988</v>
      </c>
      <c r="D312">
        <v>48</v>
      </c>
      <c r="E312">
        <v>6240</v>
      </c>
      <c r="F312">
        <v>0</v>
      </c>
      <c r="G312">
        <v>0</v>
      </c>
      <c r="H312">
        <v>120</v>
      </c>
      <c r="I312">
        <v>0.007692307692307693</v>
      </c>
      <c r="J312">
        <v>-4.867534450455582</v>
      </c>
      <c r="K312">
        <v>0</v>
      </c>
      <c r="L312">
        <v>10</v>
      </c>
      <c r="M312">
        <v>0</v>
      </c>
      <c r="N312">
        <v>1</v>
      </c>
      <c r="O312">
        <v>0</v>
      </c>
      <c r="P312">
        <v>3357</v>
      </c>
      <c r="Q312">
        <v>1.0647107369924282</v>
      </c>
      <c r="R312">
        <v>0</v>
      </c>
      <c r="S312">
        <v>0</v>
      </c>
      <c r="T312">
        <v>0</v>
      </c>
      <c r="U312">
        <v>61281422383.473404</v>
      </c>
      <c r="V312">
        <f t="shared" si="14"/>
        <v>24.83874257332793</v>
      </c>
      <c r="W312">
        <f t="shared" si="15"/>
        <v>0.027621577309929535</v>
      </c>
      <c r="X312">
        <f t="shared" si="16"/>
        <v>0.035091319811270116</v>
      </c>
    </row>
    <row r="313" spans="1:24" ht="12.75">
      <c r="A313" t="s">
        <v>21</v>
      </c>
      <c r="B313">
        <v>21</v>
      </c>
      <c r="C313">
        <v>1989</v>
      </c>
      <c r="D313">
        <v>78</v>
      </c>
      <c r="E313">
        <v>6590</v>
      </c>
      <c r="F313">
        <v>0</v>
      </c>
      <c r="G313">
        <v>0</v>
      </c>
      <c r="H313">
        <v>389.8</v>
      </c>
      <c r="I313">
        <v>0.011836115326251897</v>
      </c>
      <c r="J313">
        <v>-4.436599800806961</v>
      </c>
      <c r="K313">
        <v>0</v>
      </c>
      <c r="L313">
        <v>10</v>
      </c>
      <c r="M313">
        <v>0</v>
      </c>
      <c r="N313">
        <v>1</v>
      </c>
      <c r="O313">
        <v>0</v>
      </c>
      <c r="P313">
        <v>3812</v>
      </c>
      <c r="Q313">
        <v>1.0647107369924282</v>
      </c>
      <c r="R313">
        <v>0</v>
      </c>
      <c r="S313">
        <v>0</v>
      </c>
      <c r="T313">
        <v>0</v>
      </c>
      <c r="U313">
        <v>86518772008.13371</v>
      </c>
      <c r="V313">
        <f t="shared" si="14"/>
        <v>25.18362724477444</v>
      </c>
      <c r="W313">
        <f t="shared" si="15"/>
        <v>0.05457316613307839</v>
      </c>
      <c r="X313">
        <f t="shared" si="16"/>
        <v>0</v>
      </c>
    </row>
    <row r="314" spans="1:24" ht="12.75">
      <c r="A314" t="s">
        <v>21</v>
      </c>
      <c r="B314">
        <v>21</v>
      </c>
      <c r="C314">
        <v>1990</v>
      </c>
      <c r="D314">
        <v>87</v>
      </c>
      <c r="E314">
        <v>7080</v>
      </c>
      <c r="F314">
        <v>0</v>
      </c>
      <c r="G314">
        <v>0</v>
      </c>
      <c r="H314">
        <v>385</v>
      </c>
      <c r="I314">
        <v>0.01228813559322034</v>
      </c>
      <c r="J314">
        <v>-4.399121068033182</v>
      </c>
      <c r="K314">
        <v>0</v>
      </c>
      <c r="L314">
        <v>10</v>
      </c>
      <c r="M314">
        <v>0</v>
      </c>
      <c r="N314">
        <v>1</v>
      </c>
      <c r="O314">
        <v>0</v>
      </c>
      <c r="P314">
        <v>4026</v>
      </c>
      <c r="Q314">
        <v>1.0986122886681098</v>
      </c>
      <c r="R314">
        <v>0</v>
      </c>
      <c r="S314">
        <v>0</v>
      </c>
      <c r="T314">
        <v>0</v>
      </c>
      <c r="U314">
        <v>117071000000</v>
      </c>
      <c r="V314">
        <f t="shared" si="14"/>
        <v>25.48604642529952</v>
      </c>
      <c r="W314">
        <f t="shared" si="15"/>
        <v>0.07172055919121334</v>
      </c>
      <c r="X314">
        <f t="shared" si="16"/>
        <v>0.03390155167568154</v>
      </c>
    </row>
    <row r="315" spans="1:24" ht="12.75">
      <c r="A315" t="s">
        <v>21</v>
      </c>
      <c r="B315">
        <v>21</v>
      </c>
      <c r="C315">
        <v>1991</v>
      </c>
      <c r="D315">
        <v>74</v>
      </c>
      <c r="E315">
        <v>7240</v>
      </c>
      <c r="F315">
        <v>0</v>
      </c>
      <c r="G315">
        <v>0</v>
      </c>
      <c r="H315">
        <v>140</v>
      </c>
      <c r="I315">
        <v>0.010220994475138122</v>
      </c>
      <c r="J315">
        <v>-4.583311392175593</v>
      </c>
      <c r="K315">
        <v>0</v>
      </c>
      <c r="L315">
        <v>10</v>
      </c>
      <c r="M315">
        <v>0</v>
      </c>
      <c r="N315">
        <v>1</v>
      </c>
      <c r="O315">
        <v>0</v>
      </c>
      <c r="P315">
        <v>3936</v>
      </c>
      <c r="Q315">
        <v>1.1314021114911006</v>
      </c>
      <c r="R315">
        <v>0</v>
      </c>
      <c r="S315">
        <v>0</v>
      </c>
      <c r="T315">
        <v>0</v>
      </c>
      <c r="U315">
        <v>158659750910.9918</v>
      </c>
      <c r="V315">
        <f t="shared" si="14"/>
        <v>25.790027814864363</v>
      </c>
      <c r="W315">
        <f t="shared" si="15"/>
        <v>0.022347298691997253</v>
      </c>
      <c r="X315">
        <f t="shared" si="16"/>
        <v>0.03278982282299081</v>
      </c>
    </row>
    <row r="316" spans="1:24" ht="12.75">
      <c r="A316" t="s">
        <v>21</v>
      </c>
      <c r="B316">
        <v>21</v>
      </c>
      <c r="C316">
        <v>1992</v>
      </c>
      <c r="D316">
        <v>107</v>
      </c>
      <c r="E316">
        <v>7900</v>
      </c>
      <c r="F316">
        <v>0</v>
      </c>
      <c r="G316">
        <v>0</v>
      </c>
      <c r="H316">
        <v>129</v>
      </c>
      <c r="I316">
        <v>0.013544303797468354</v>
      </c>
      <c r="J316">
        <v>-4.301789203993207</v>
      </c>
      <c r="K316">
        <v>0</v>
      </c>
      <c r="L316">
        <v>10</v>
      </c>
      <c r="M316">
        <v>0</v>
      </c>
      <c r="N316">
        <v>1</v>
      </c>
      <c r="O316">
        <v>0</v>
      </c>
      <c r="P316">
        <v>4747</v>
      </c>
      <c r="Q316">
        <v>1.1631508098056809</v>
      </c>
      <c r="R316">
        <v>0</v>
      </c>
      <c r="S316">
        <v>0</v>
      </c>
      <c r="T316">
        <v>0</v>
      </c>
      <c r="U316">
        <v>234567353799.5112</v>
      </c>
      <c r="V316">
        <f t="shared" si="14"/>
        <v>26.18100860661774</v>
      </c>
      <c r="W316">
        <f t="shared" si="15"/>
        <v>0.08724155307534964</v>
      </c>
      <c r="X316">
        <f t="shared" si="16"/>
        <v>0.03174869831458027</v>
      </c>
    </row>
    <row r="317" spans="1:24" ht="12.75">
      <c r="A317" t="s">
        <v>21</v>
      </c>
      <c r="B317">
        <v>21</v>
      </c>
      <c r="C317">
        <v>1993</v>
      </c>
      <c r="D317">
        <v>110</v>
      </c>
      <c r="E317">
        <v>8390</v>
      </c>
      <c r="F317">
        <v>0</v>
      </c>
      <c r="G317">
        <v>0</v>
      </c>
      <c r="H317">
        <v>138</v>
      </c>
      <c r="I317">
        <v>0.013110846245530394</v>
      </c>
      <c r="J317">
        <v>-4.334315433668835</v>
      </c>
      <c r="K317">
        <v>0</v>
      </c>
      <c r="L317">
        <v>10</v>
      </c>
      <c r="M317">
        <v>0</v>
      </c>
      <c r="N317">
        <v>1</v>
      </c>
      <c r="O317">
        <v>0</v>
      </c>
      <c r="P317">
        <v>6629</v>
      </c>
      <c r="Q317">
        <v>1.1631508098056809</v>
      </c>
      <c r="R317">
        <v>0</v>
      </c>
      <c r="S317">
        <v>0</v>
      </c>
      <c r="T317">
        <v>0</v>
      </c>
      <c r="U317">
        <v>292979546710.89</v>
      </c>
      <c r="V317">
        <f t="shared" si="14"/>
        <v>26.40336863707942</v>
      </c>
      <c r="W317">
        <f t="shared" si="15"/>
        <v>0.06017776100613936</v>
      </c>
      <c r="X317">
        <f t="shared" si="16"/>
        <v>0</v>
      </c>
    </row>
    <row r="318" spans="1:24" ht="12.75">
      <c r="A318" t="s">
        <v>21</v>
      </c>
      <c r="B318">
        <v>21</v>
      </c>
      <c r="C318">
        <v>1994</v>
      </c>
      <c r="D318">
        <v>101</v>
      </c>
      <c r="E318">
        <v>8940</v>
      </c>
      <c r="F318">
        <v>0</v>
      </c>
      <c r="G318">
        <v>0</v>
      </c>
      <c r="H318">
        <v>139</v>
      </c>
      <c r="I318">
        <v>0.011297539149888142</v>
      </c>
      <c r="J318">
        <v>-4.483170351326301</v>
      </c>
      <c r="K318">
        <v>0</v>
      </c>
      <c r="L318">
        <v>10</v>
      </c>
      <c r="M318">
        <v>0</v>
      </c>
      <c r="N318">
        <v>1</v>
      </c>
      <c r="O318">
        <v>0</v>
      </c>
      <c r="P318">
        <v>7041</v>
      </c>
      <c r="Q318">
        <v>1.1939224684724346</v>
      </c>
      <c r="R318">
        <v>0</v>
      </c>
      <c r="S318">
        <v>0</v>
      </c>
      <c r="T318">
        <v>0</v>
      </c>
      <c r="U318">
        <v>247235993105.23666</v>
      </c>
      <c r="V318">
        <f t="shared" si="14"/>
        <v>26.233609155107356</v>
      </c>
      <c r="W318">
        <f t="shared" si="15"/>
        <v>0.06349506870630783</v>
      </c>
      <c r="X318">
        <f t="shared" si="16"/>
        <v>0.030771658666753687</v>
      </c>
    </row>
    <row r="319" spans="1:24" ht="12.75">
      <c r="A319" t="s">
        <v>21</v>
      </c>
      <c r="B319">
        <v>21</v>
      </c>
      <c r="C319">
        <v>1995</v>
      </c>
      <c r="D319">
        <v>55</v>
      </c>
      <c r="E319">
        <v>9030</v>
      </c>
      <c r="F319">
        <v>0</v>
      </c>
      <c r="G319">
        <v>0</v>
      </c>
      <c r="H319">
        <v>134</v>
      </c>
      <c r="I319">
        <v>0.006090808416389812</v>
      </c>
      <c r="J319">
        <v>-5.10097446117856</v>
      </c>
      <c r="K319">
        <v>0</v>
      </c>
      <c r="L319">
        <v>10</v>
      </c>
      <c r="M319">
        <v>0</v>
      </c>
      <c r="N319">
        <v>1</v>
      </c>
      <c r="O319">
        <v>0</v>
      </c>
      <c r="P319">
        <v>7754</v>
      </c>
      <c r="Q319">
        <v>1.2237754316221157</v>
      </c>
      <c r="R319">
        <v>0</v>
      </c>
      <c r="S319">
        <v>0</v>
      </c>
      <c r="T319">
        <v>0</v>
      </c>
      <c r="U319">
        <v>295044516733.42334</v>
      </c>
      <c r="V319">
        <f t="shared" si="14"/>
        <v>26.410392086082435</v>
      </c>
      <c r="W319">
        <f t="shared" si="15"/>
        <v>0.010016778243471691</v>
      </c>
      <c r="X319">
        <f t="shared" si="16"/>
        <v>0.02985296314968111</v>
      </c>
    </row>
    <row r="320" spans="1:24" ht="12.75">
      <c r="A320" t="s">
        <v>21</v>
      </c>
      <c r="B320">
        <v>21</v>
      </c>
      <c r="C320">
        <v>1996</v>
      </c>
      <c r="D320">
        <v>50</v>
      </c>
      <c r="E320">
        <v>9050</v>
      </c>
      <c r="F320">
        <v>0</v>
      </c>
      <c r="G320">
        <v>0</v>
      </c>
      <c r="H320">
        <v>131</v>
      </c>
      <c r="I320">
        <v>0.0055248618784530384</v>
      </c>
      <c r="J320">
        <v>-5.198497031265826</v>
      </c>
      <c r="K320">
        <v>0</v>
      </c>
      <c r="L320">
        <v>10</v>
      </c>
      <c r="M320">
        <v>0</v>
      </c>
      <c r="N320">
        <v>1</v>
      </c>
      <c r="O320">
        <v>0</v>
      </c>
      <c r="P320">
        <v>8164</v>
      </c>
      <c r="Q320">
        <v>1.252762968495368</v>
      </c>
      <c r="R320">
        <v>0</v>
      </c>
      <c r="S320">
        <v>0</v>
      </c>
      <c r="T320">
        <v>0</v>
      </c>
      <c r="U320">
        <v>263600445116.84317</v>
      </c>
      <c r="V320">
        <f t="shared" si="14"/>
        <v>26.297700328180483</v>
      </c>
      <c r="W320">
        <f t="shared" si="15"/>
        <v>0.002212390282940291</v>
      </c>
      <c r="X320">
        <f t="shared" si="16"/>
        <v>0.028987536873252395</v>
      </c>
    </row>
    <row r="321" spans="1:24" ht="12.75">
      <c r="A321" t="s">
        <v>21</v>
      </c>
      <c r="B321">
        <v>21</v>
      </c>
      <c r="C321">
        <v>1997</v>
      </c>
      <c r="D321">
        <v>58</v>
      </c>
      <c r="E321">
        <v>9320</v>
      </c>
      <c r="F321">
        <v>0</v>
      </c>
      <c r="G321">
        <v>0</v>
      </c>
      <c r="H321">
        <v>141</v>
      </c>
      <c r="I321">
        <v>0.006223175965665236</v>
      </c>
      <c r="J321">
        <v>-5.079474897133218</v>
      </c>
      <c r="K321">
        <v>0</v>
      </c>
      <c r="L321">
        <v>10</v>
      </c>
      <c r="M321">
        <v>0</v>
      </c>
      <c r="N321">
        <v>1</v>
      </c>
      <c r="O321">
        <v>0</v>
      </c>
      <c r="P321">
        <v>9192</v>
      </c>
      <c r="Q321">
        <v>1.252762968495368</v>
      </c>
      <c r="R321">
        <v>0</v>
      </c>
      <c r="S321">
        <v>0</v>
      </c>
      <c r="T321">
        <v>0</v>
      </c>
      <c r="U321">
        <v>320715430109.7684</v>
      </c>
      <c r="V321">
        <f t="shared" si="14"/>
        <v>26.49382005633208</v>
      </c>
      <c r="W321">
        <f t="shared" si="15"/>
        <v>0.029397870985665264</v>
      </c>
      <c r="X321">
        <f t="shared" si="16"/>
        <v>0</v>
      </c>
    </row>
    <row r="322" spans="1:24" ht="12.75">
      <c r="A322" t="s">
        <v>22</v>
      </c>
      <c r="B322">
        <v>22</v>
      </c>
      <c r="C322">
        <v>1981</v>
      </c>
      <c r="D322">
        <v>2027.4119999999998</v>
      </c>
      <c r="E322">
        <v>35205.2</v>
      </c>
      <c r="F322">
        <v>4563.092</v>
      </c>
      <c r="G322">
        <v>4563.092</v>
      </c>
      <c r="H322">
        <v>4722.704</v>
      </c>
      <c r="I322">
        <v>0.057588424437299036</v>
      </c>
      <c r="J322">
        <v>-2.854433696106614</v>
      </c>
      <c r="K322">
        <v>1</v>
      </c>
      <c r="L322">
        <v>-7</v>
      </c>
      <c r="M322">
        <v>0</v>
      </c>
      <c r="N322">
        <v>1</v>
      </c>
      <c r="O322">
        <v>0</v>
      </c>
      <c r="P322">
        <v>20198.275999999998</v>
      </c>
      <c r="Q322">
        <v>0.8754687373538999</v>
      </c>
      <c r="R322">
        <v>0</v>
      </c>
      <c r="S322">
        <v>0</v>
      </c>
      <c r="T322">
        <v>0</v>
      </c>
      <c r="V322">
        <f t="shared" si="14"/>
      </c>
      <c r="W322">
        <f t="shared" si="15"/>
      </c>
      <c r="X322">
        <f t="shared" si="16"/>
      </c>
    </row>
    <row r="323" spans="1:24" ht="12.75">
      <c r="A323" t="s">
        <v>22</v>
      </c>
      <c r="B323">
        <v>22</v>
      </c>
      <c r="C323">
        <v>1982</v>
      </c>
      <c r="D323">
        <v>2116.84</v>
      </c>
      <c r="E323">
        <v>36235.32</v>
      </c>
      <c r="F323">
        <v>3792.2</v>
      </c>
      <c r="G323">
        <v>3792.2</v>
      </c>
      <c r="H323">
        <v>3942.756</v>
      </c>
      <c r="I323">
        <v>0.0584192439862543</v>
      </c>
      <c r="J323">
        <v>-2.840109923115276</v>
      </c>
      <c r="K323">
        <v>1</v>
      </c>
      <c r="L323">
        <v>-7</v>
      </c>
      <c r="M323">
        <v>0</v>
      </c>
      <c r="N323">
        <v>1</v>
      </c>
      <c r="O323">
        <v>0</v>
      </c>
      <c r="P323">
        <v>20006.967999999997</v>
      </c>
      <c r="Q323">
        <v>0.8754687373538999</v>
      </c>
      <c r="R323">
        <v>0</v>
      </c>
      <c r="S323">
        <v>0</v>
      </c>
      <c r="T323">
        <v>0</v>
      </c>
      <c r="V323">
        <f aca="true" t="shared" si="17" ref="V323:V386">IF(U323&lt;&gt;"",LN(U323),"")</f>
      </c>
      <c r="W323">
        <f t="shared" si="15"/>
        <v>0.028840534796582773</v>
      </c>
      <c r="X323">
        <f t="shared" si="16"/>
        <v>0</v>
      </c>
    </row>
    <row r="324" spans="1:24" ht="12.75">
      <c r="A324" t="s">
        <v>22</v>
      </c>
      <c r="B324">
        <v>22</v>
      </c>
      <c r="C324">
        <v>1983</v>
      </c>
      <c r="D324">
        <v>2248.1519999999996</v>
      </c>
      <c r="E324">
        <v>38578.56</v>
      </c>
      <c r="F324">
        <v>4877.788</v>
      </c>
      <c r="G324">
        <v>4877.788</v>
      </c>
      <c r="H324">
        <v>5018.156</v>
      </c>
      <c r="I324">
        <v>0.058274647887323935</v>
      </c>
      <c r="J324">
        <v>-2.8425881363381342</v>
      </c>
      <c r="K324">
        <v>1</v>
      </c>
      <c r="L324">
        <v>-7</v>
      </c>
      <c r="M324">
        <v>0</v>
      </c>
      <c r="N324">
        <v>1</v>
      </c>
      <c r="O324">
        <v>0</v>
      </c>
      <c r="P324">
        <v>20871.816</v>
      </c>
      <c r="Q324">
        <v>0.9162907318741551</v>
      </c>
      <c r="R324">
        <v>0</v>
      </c>
      <c r="S324">
        <v>0</v>
      </c>
      <c r="T324">
        <v>0</v>
      </c>
      <c r="V324">
        <f t="shared" si="17"/>
      </c>
      <c r="W324">
        <f t="shared" si="15"/>
        <v>0.06266234797934445</v>
      </c>
      <c r="X324">
        <f t="shared" si="16"/>
        <v>0.040821994520255256</v>
      </c>
    </row>
    <row r="325" spans="1:24" ht="12.75">
      <c r="A325" t="s">
        <v>22</v>
      </c>
      <c r="B325">
        <v>22</v>
      </c>
      <c r="C325">
        <v>1984</v>
      </c>
      <c r="D325">
        <v>2028.5439999999999</v>
      </c>
      <c r="E325">
        <v>39506.8</v>
      </c>
      <c r="F325">
        <v>4518.9439999999995</v>
      </c>
      <c r="G325">
        <v>4518.9439999999995</v>
      </c>
      <c r="H325">
        <v>4654.784</v>
      </c>
      <c r="I325">
        <v>0.05134670487106016</v>
      </c>
      <c r="J325">
        <v>-2.969154514655643</v>
      </c>
      <c r="K325">
        <v>1</v>
      </c>
      <c r="L325">
        <v>-7</v>
      </c>
      <c r="M325">
        <v>0</v>
      </c>
      <c r="N325">
        <v>1</v>
      </c>
      <c r="O325">
        <v>0</v>
      </c>
      <c r="P325">
        <v>21058.595999999998</v>
      </c>
      <c r="Q325">
        <v>0.9555114450274363</v>
      </c>
      <c r="R325">
        <v>0</v>
      </c>
      <c r="S325">
        <v>0</v>
      </c>
      <c r="T325">
        <v>0</v>
      </c>
      <c r="V325">
        <f t="shared" si="17"/>
      </c>
      <c r="W325">
        <f t="shared" si="15"/>
        <v>0.023776127247266743</v>
      </c>
      <c r="X325">
        <f t="shared" si="16"/>
        <v>0.03922071315328124</v>
      </c>
    </row>
    <row r="326" spans="1:24" ht="12.75">
      <c r="A326" t="s">
        <v>22</v>
      </c>
      <c r="B326">
        <v>22</v>
      </c>
      <c r="C326">
        <v>1985</v>
      </c>
      <c r="D326">
        <v>1885.9119999999998</v>
      </c>
      <c r="E326">
        <v>41691.56</v>
      </c>
      <c r="F326">
        <v>4055.9559999999997</v>
      </c>
      <c r="G326">
        <v>4055.9559999999997</v>
      </c>
      <c r="H326">
        <v>4188.4</v>
      </c>
      <c r="I326">
        <v>0.04523486288351887</v>
      </c>
      <c r="J326">
        <v>-3.095887186712323</v>
      </c>
      <c r="K326">
        <v>1</v>
      </c>
      <c r="L326">
        <v>-7</v>
      </c>
      <c r="M326">
        <v>0</v>
      </c>
      <c r="N326">
        <v>1</v>
      </c>
      <c r="O326">
        <v>0</v>
      </c>
      <c r="P326">
        <v>21443.476</v>
      </c>
      <c r="Q326">
        <v>0.9555114450274363</v>
      </c>
      <c r="R326">
        <v>0</v>
      </c>
      <c r="S326">
        <v>0</v>
      </c>
      <c r="T326">
        <v>0</v>
      </c>
      <c r="V326">
        <f t="shared" si="17"/>
      </c>
      <c r="W326">
        <f t="shared" si="15"/>
        <v>0.05382590124859199</v>
      </c>
      <c r="X326">
        <f t="shared" si="16"/>
        <v>0</v>
      </c>
    </row>
    <row r="327" spans="1:24" ht="12.75">
      <c r="A327" t="s">
        <v>22</v>
      </c>
      <c r="B327">
        <v>22</v>
      </c>
      <c r="C327">
        <v>1986</v>
      </c>
      <c r="D327">
        <v>1797.6159999999998</v>
      </c>
      <c r="E327">
        <v>43208.44</v>
      </c>
      <c r="F327">
        <v>4182.74</v>
      </c>
      <c r="G327">
        <v>4182.74</v>
      </c>
      <c r="H327">
        <v>4324.93052</v>
      </c>
      <c r="I327">
        <v>0.04160335341891537</v>
      </c>
      <c r="J327">
        <v>-3.1795745039321948</v>
      </c>
      <c r="K327">
        <v>1</v>
      </c>
      <c r="L327">
        <v>-7</v>
      </c>
      <c r="M327">
        <v>0</v>
      </c>
      <c r="N327">
        <v>1</v>
      </c>
      <c r="O327">
        <v>0</v>
      </c>
      <c r="P327">
        <v>21461.588</v>
      </c>
      <c r="Q327">
        <v>0.9932517730102834</v>
      </c>
      <c r="R327">
        <v>0</v>
      </c>
      <c r="S327">
        <v>0</v>
      </c>
      <c r="T327">
        <v>0</v>
      </c>
      <c r="V327">
        <f t="shared" si="17"/>
      </c>
      <c r="W327">
        <f t="shared" si="15"/>
        <v>0.03573713630016506</v>
      </c>
      <c r="X327">
        <f t="shared" si="16"/>
        <v>0.0377403279828471</v>
      </c>
    </row>
    <row r="328" spans="1:24" ht="12.75">
      <c r="A328" t="s">
        <v>22</v>
      </c>
      <c r="B328">
        <v>22</v>
      </c>
      <c r="C328">
        <v>1987</v>
      </c>
      <c r="D328">
        <v>1710</v>
      </c>
      <c r="E328">
        <v>44000</v>
      </c>
      <c r="F328">
        <v>4630</v>
      </c>
      <c r="G328">
        <v>4630</v>
      </c>
      <c r="H328">
        <v>4825</v>
      </c>
      <c r="I328">
        <v>0.038863636363636364</v>
      </c>
      <c r="J328">
        <v>-3.2476962634036926</v>
      </c>
      <c r="K328">
        <v>1</v>
      </c>
      <c r="L328">
        <v>-7</v>
      </c>
      <c r="M328">
        <v>0</v>
      </c>
      <c r="N328">
        <v>1</v>
      </c>
      <c r="O328">
        <v>0</v>
      </c>
      <c r="P328">
        <v>16967</v>
      </c>
      <c r="Q328">
        <v>2.322387720290225</v>
      </c>
      <c r="R328">
        <v>0</v>
      </c>
      <c r="S328">
        <v>0</v>
      </c>
      <c r="T328">
        <v>0</v>
      </c>
      <c r="V328">
        <f t="shared" si="17"/>
      </c>
      <c r="W328">
        <f t="shared" si="15"/>
        <v>0.018153787380130737</v>
      </c>
      <c r="X328">
        <f t="shared" si="16"/>
        <v>1.3291359472799418</v>
      </c>
    </row>
    <row r="329" spans="1:24" ht="12.75">
      <c r="A329" t="s">
        <v>22</v>
      </c>
      <c r="B329">
        <v>22</v>
      </c>
      <c r="C329">
        <v>1988</v>
      </c>
      <c r="D329">
        <v>1710</v>
      </c>
      <c r="E329">
        <v>43900</v>
      </c>
      <c r="F329">
        <v>4720</v>
      </c>
      <c r="G329">
        <v>4720</v>
      </c>
      <c r="H329">
        <v>4884</v>
      </c>
      <c r="I329">
        <v>0.03895216400911162</v>
      </c>
      <c r="J329">
        <v>-3.245420949566557</v>
      </c>
      <c r="K329">
        <v>1</v>
      </c>
      <c r="L329">
        <v>-7</v>
      </c>
      <c r="M329">
        <v>0</v>
      </c>
      <c r="N329">
        <v>1</v>
      </c>
      <c r="O329">
        <v>0</v>
      </c>
      <c r="P329">
        <v>16557</v>
      </c>
      <c r="Q329">
        <v>2.33214389523559</v>
      </c>
      <c r="R329">
        <v>0</v>
      </c>
      <c r="S329">
        <v>0</v>
      </c>
      <c r="T329">
        <v>0</v>
      </c>
      <c r="V329">
        <f t="shared" si="17"/>
      </c>
      <c r="W329">
        <f t="shared" si="15"/>
        <v>-0.0022753138371349735</v>
      </c>
      <c r="X329">
        <f t="shared" si="16"/>
        <v>0.009756174945364737</v>
      </c>
    </row>
    <row r="330" spans="1:24" ht="12.75">
      <c r="A330" t="s">
        <v>22</v>
      </c>
      <c r="B330">
        <v>22</v>
      </c>
      <c r="C330">
        <v>1989</v>
      </c>
      <c r="D330">
        <v>1680</v>
      </c>
      <c r="E330">
        <v>43200</v>
      </c>
      <c r="F330">
        <v>0</v>
      </c>
      <c r="G330">
        <v>0</v>
      </c>
      <c r="H330">
        <v>161</v>
      </c>
      <c r="I330">
        <v>0.03888888888888889</v>
      </c>
      <c r="J330">
        <v>-3.247046701834897</v>
      </c>
      <c r="K330">
        <v>1</v>
      </c>
      <c r="L330">
        <v>-7</v>
      </c>
      <c r="M330">
        <v>0</v>
      </c>
      <c r="N330">
        <v>1</v>
      </c>
      <c r="O330">
        <v>0</v>
      </c>
      <c r="P330">
        <v>16448</v>
      </c>
      <c r="Q330">
        <v>2.341805806147327</v>
      </c>
      <c r="R330">
        <v>0</v>
      </c>
      <c r="S330">
        <v>0</v>
      </c>
      <c r="T330">
        <v>0</v>
      </c>
      <c r="V330">
        <f t="shared" si="17"/>
      </c>
      <c r="W330">
        <f t="shared" si="15"/>
        <v>-0.01607382483106079</v>
      </c>
      <c r="X330">
        <f t="shared" si="16"/>
        <v>0.00966191091173707</v>
      </c>
    </row>
    <row r="331" spans="1:24" ht="12.75">
      <c r="A331" t="s">
        <v>22</v>
      </c>
      <c r="B331">
        <v>22</v>
      </c>
      <c r="C331">
        <v>1990</v>
      </c>
      <c r="D331">
        <v>1620</v>
      </c>
      <c r="E331">
        <v>39500</v>
      </c>
      <c r="F331">
        <v>0</v>
      </c>
      <c r="G331">
        <v>0</v>
      </c>
      <c r="H331">
        <v>169</v>
      </c>
      <c r="I331">
        <v>0.0410126582278481</v>
      </c>
      <c r="J331">
        <v>-3.1938745226627834</v>
      </c>
      <c r="K331">
        <v>1</v>
      </c>
      <c r="L331">
        <v>-7</v>
      </c>
      <c r="M331">
        <v>0</v>
      </c>
      <c r="N331">
        <v>1</v>
      </c>
      <c r="O331">
        <v>0</v>
      </c>
      <c r="P331">
        <v>13649</v>
      </c>
      <c r="Q331">
        <v>2.3513752571634776</v>
      </c>
      <c r="R331">
        <v>0</v>
      </c>
      <c r="S331">
        <v>0</v>
      </c>
      <c r="T331">
        <v>0</v>
      </c>
      <c r="V331">
        <f t="shared" si="17"/>
      </c>
      <c r="W331">
        <f t="shared" si="15"/>
        <v>-0.08953982334298871</v>
      </c>
      <c r="X331">
        <f t="shared" si="16"/>
        <v>0.009569451016150587</v>
      </c>
    </row>
    <row r="332" spans="1:24" ht="12.75">
      <c r="A332" t="s">
        <v>22</v>
      </c>
      <c r="B332">
        <v>22</v>
      </c>
      <c r="C332">
        <v>1991</v>
      </c>
      <c r="D332">
        <v>1310</v>
      </c>
      <c r="E332">
        <v>30500</v>
      </c>
      <c r="F332">
        <v>0</v>
      </c>
      <c r="G332">
        <v>0</v>
      </c>
      <c r="H332">
        <v>135</v>
      </c>
      <c r="I332">
        <v>0.04295081967213115</v>
      </c>
      <c r="J332">
        <v>-3.1476995464003057</v>
      </c>
      <c r="K332">
        <v>1</v>
      </c>
      <c r="L332">
        <v>-7</v>
      </c>
      <c r="M332">
        <v>0</v>
      </c>
      <c r="N332">
        <v>1</v>
      </c>
      <c r="O332">
        <v>0</v>
      </c>
      <c r="P332">
        <v>8218</v>
      </c>
      <c r="Q332">
        <v>2.3608540011180215</v>
      </c>
      <c r="R332">
        <v>0</v>
      </c>
      <c r="S332">
        <v>0</v>
      </c>
      <c r="T332">
        <v>0</v>
      </c>
      <c r="V332">
        <f t="shared" si="17"/>
      </c>
      <c r="W332">
        <f t="shared" si="15"/>
        <v>-0.25857398829371014</v>
      </c>
      <c r="X332">
        <f t="shared" si="16"/>
        <v>0.009478743954543845</v>
      </c>
    </row>
    <row r="333" spans="1:24" ht="12.75">
      <c r="A333" t="s">
        <v>22</v>
      </c>
      <c r="B333">
        <v>22</v>
      </c>
      <c r="C333">
        <v>1993</v>
      </c>
      <c r="D333">
        <v>648</v>
      </c>
      <c r="E333">
        <v>27000</v>
      </c>
      <c r="F333">
        <v>0</v>
      </c>
      <c r="G333">
        <v>0</v>
      </c>
      <c r="H333">
        <v>188</v>
      </c>
      <c r="I333">
        <v>0.024</v>
      </c>
      <c r="J333">
        <v>-3.7297014486341915</v>
      </c>
      <c r="K333">
        <v>1</v>
      </c>
      <c r="L333">
        <v>-7</v>
      </c>
      <c r="M333">
        <v>0</v>
      </c>
      <c r="N333">
        <v>1</v>
      </c>
      <c r="O333">
        <v>0</v>
      </c>
      <c r="P333">
        <v>3482</v>
      </c>
      <c r="Q333">
        <v>2.379546134130174</v>
      </c>
      <c r="R333">
        <v>0</v>
      </c>
      <c r="S333">
        <v>0</v>
      </c>
      <c r="T333">
        <v>0</v>
      </c>
      <c r="V333">
        <f t="shared" si="17"/>
      </c>
      <c r="W333">
        <f t="shared" si="15"/>
        <v>-0.06094490880451886</v>
      </c>
      <c r="X333">
        <f t="shared" si="16"/>
        <v>0.009346066506076278</v>
      </c>
    </row>
    <row r="334" spans="1:24" ht="12.75">
      <c r="A334" t="s">
        <v>22</v>
      </c>
      <c r="B334">
        <v>22</v>
      </c>
      <c r="C334">
        <v>1994</v>
      </c>
      <c r="D334">
        <v>635</v>
      </c>
      <c r="E334">
        <v>27200</v>
      </c>
      <c r="F334">
        <v>0</v>
      </c>
      <c r="G334">
        <v>0</v>
      </c>
      <c r="H334">
        <v>185.12</v>
      </c>
      <c r="I334">
        <v>0.023345588235294118</v>
      </c>
      <c r="J334">
        <v>-3.757347253391397</v>
      </c>
      <c r="K334">
        <v>1</v>
      </c>
      <c r="L334">
        <v>-7</v>
      </c>
      <c r="M334">
        <v>0</v>
      </c>
      <c r="N334">
        <v>1</v>
      </c>
      <c r="O334">
        <v>0</v>
      </c>
      <c r="P334">
        <v>3760</v>
      </c>
      <c r="Q334">
        <v>2.379546134130174</v>
      </c>
      <c r="R334">
        <v>0</v>
      </c>
      <c r="S334">
        <v>0</v>
      </c>
      <c r="T334">
        <v>0</v>
      </c>
      <c r="V334">
        <f t="shared" si="17"/>
      </c>
      <c r="W334">
        <f t="shared" si="15"/>
        <v>0.007380107297622729</v>
      </c>
      <c r="X334">
        <f t="shared" si="16"/>
        <v>0</v>
      </c>
    </row>
    <row r="335" spans="1:24" ht="12.75">
      <c r="A335" t="s">
        <v>22</v>
      </c>
      <c r="B335">
        <v>22</v>
      </c>
      <c r="C335">
        <v>1995</v>
      </c>
      <c r="D335">
        <v>621</v>
      </c>
      <c r="E335">
        <v>27900</v>
      </c>
      <c r="F335">
        <v>0</v>
      </c>
      <c r="G335">
        <v>0</v>
      </c>
      <c r="H335">
        <v>219.36</v>
      </c>
      <c r="I335">
        <v>0.022258064516129033</v>
      </c>
      <c r="J335">
        <v>-3.8050508858759784</v>
      </c>
      <c r="K335">
        <v>1</v>
      </c>
      <c r="L335">
        <v>-7</v>
      </c>
      <c r="M335">
        <v>0</v>
      </c>
      <c r="N335">
        <v>1</v>
      </c>
      <c r="O335">
        <v>0</v>
      </c>
      <c r="P335">
        <v>4639</v>
      </c>
      <c r="Q335">
        <v>2.388762789235098</v>
      </c>
      <c r="R335">
        <v>0</v>
      </c>
      <c r="S335">
        <v>0</v>
      </c>
      <c r="T335">
        <v>0</v>
      </c>
      <c r="V335">
        <f t="shared" si="17"/>
      </c>
      <c r="W335">
        <f t="shared" si="15"/>
        <v>0.025409715525368526</v>
      </c>
      <c r="X335">
        <f t="shared" si="16"/>
        <v>0.009216655104923976</v>
      </c>
    </row>
    <row r="336" spans="1:24" ht="12.75">
      <c r="A336" t="s">
        <v>22</v>
      </c>
      <c r="B336">
        <v>22</v>
      </c>
      <c r="C336">
        <v>1996</v>
      </c>
      <c r="D336">
        <v>712</v>
      </c>
      <c r="E336">
        <v>30000</v>
      </c>
      <c r="F336">
        <v>0</v>
      </c>
      <c r="G336">
        <v>0</v>
      </c>
      <c r="H336">
        <v>219.8</v>
      </c>
      <c r="I336">
        <v>0.023733333333333332</v>
      </c>
      <c r="J336">
        <v>-3.740874749232317</v>
      </c>
      <c r="K336">
        <v>1</v>
      </c>
      <c r="L336">
        <v>-7</v>
      </c>
      <c r="M336">
        <v>0</v>
      </c>
      <c r="N336">
        <v>1</v>
      </c>
      <c r="O336">
        <v>0</v>
      </c>
      <c r="P336">
        <v>5444</v>
      </c>
      <c r="Q336">
        <v>2.3978952727983707</v>
      </c>
      <c r="R336">
        <v>0</v>
      </c>
      <c r="S336">
        <v>0</v>
      </c>
      <c r="T336">
        <v>0</v>
      </c>
      <c r="V336">
        <f t="shared" si="17"/>
      </c>
      <c r="W336">
        <f t="shared" si="15"/>
        <v>0.07257069283483553</v>
      </c>
      <c r="X336">
        <f t="shared" si="16"/>
        <v>0.009132483563272675</v>
      </c>
    </row>
    <row r="337" spans="1:24" ht="12.75">
      <c r="A337" t="s">
        <v>22</v>
      </c>
      <c r="B337">
        <v>22</v>
      </c>
      <c r="C337">
        <v>1997</v>
      </c>
      <c r="D337">
        <v>720</v>
      </c>
      <c r="E337">
        <v>30800</v>
      </c>
      <c r="F337">
        <v>0</v>
      </c>
      <c r="G337">
        <v>0</v>
      </c>
      <c r="H337">
        <v>221.44</v>
      </c>
      <c r="I337">
        <v>0.023376623376623377</v>
      </c>
      <c r="J337">
        <v>-3.7560187569515646</v>
      </c>
      <c r="K337">
        <v>1</v>
      </c>
      <c r="L337">
        <v>-7</v>
      </c>
      <c r="M337">
        <v>0</v>
      </c>
      <c r="N337">
        <v>1</v>
      </c>
      <c r="O337">
        <v>0</v>
      </c>
      <c r="P337">
        <v>5410</v>
      </c>
      <c r="Q337">
        <v>2.3978952727983707</v>
      </c>
      <c r="R337">
        <v>0</v>
      </c>
      <c r="S337">
        <v>0</v>
      </c>
      <c r="T337">
        <v>0</v>
      </c>
      <c r="V337">
        <f t="shared" si="17"/>
      </c>
      <c r="W337">
        <f t="shared" si="15"/>
        <v>0.026317308317374</v>
      </c>
      <c r="X337">
        <f t="shared" si="16"/>
        <v>0</v>
      </c>
    </row>
    <row r="338" spans="1:24" ht="12.75">
      <c r="A338" t="s">
        <v>23</v>
      </c>
      <c r="B338">
        <v>23</v>
      </c>
      <c r="C338">
        <v>1981</v>
      </c>
      <c r="D338">
        <v>47.334</v>
      </c>
      <c r="E338">
        <v>3686.417</v>
      </c>
      <c r="F338">
        <v>3031.7039999999997</v>
      </c>
      <c r="G338">
        <v>3031.7039999999997</v>
      </c>
      <c r="H338">
        <v>8096.8319999999985</v>
      </c>
      <c r="I338">
        <v>0.012840110058086213</v>
      </c>
      <c r="J338">
        <v>-4.355181409255016</v>
      </c>
      <c r="K338">
        <v>0</v>
      </c>
      <c r="L338">
        <v>10</v>
      </c>
      <c r="M338">
        <v>0</v>
      </c>
      <c r="N338">
        <v>0</v>
      </c>
      <c r="O338">
        <v>0</v>
      </c>
      <c r="P338">
        <v>2920.56</v>
      </c>
      <c r="Q338">
        <v>-0.5108256237659907</v>
      </c>
      <c r="R338">
        <v>0</v>
      </c>
      <c r="S338">
        <v>0</v>
      </c>
      <c r="T338">
        <v>1</v>
      </c>
      <c r="V338">
        <f t="shared" si="17"/>
      </c>
      <c r="W338">
        <f t="shared" si="15"/>
      </c>
      <c r="X338">
        <f t="shared" si="16"/>
      </c>
    </row>
    <row r="339" spans="1:24" ht="12.75">
      <c r="A339" t="s">
        <v>23</v>
      </c>
      <c r="B339">
        <v>23</v>
      </c>
      <c r="C339">
        <v>1982</v>
      </c>
      <c r="D339">
        <v>81.144</v>
      </c>
      <c r="E339">
        <v>3905.055</v>
      </c>
      <c r="F339">
        <v>3390.048</v>
      </c>
      <c r="G339">
        <v>3390.0480000000002</v>
      </c>
      <c r="H339">
        <v>8392.14</v>
      </c>
      <c r="I339">
        <v>0.020779220779220783</v>
      </c>
      <c r="J339">
        <v>-3.873801792607948</v>
      </c>
      <c r="K339">
        <v>0</v>
      </c>
      <c r="L339">
        <v>10</v>
      </c>
      <c r="M339">
        <v>0</v>
      </c>
      <c r="N339">
        <v>0</v>
      </c>
      <c r="O339">
        <v>0</v>
      </c>
      <c r="P339">
        <v>2811.888</v>
      </c>
      <c r="Q339">
        <v>-0.5108256237659907</v>
      </c>
      <c r="R339">
        <v>0</v>
      </c>
      <c r="S339">
        <v>0</v>
      </c>
      <c r="T339">
        <v>1</v>
      </c>
      <c r="V339">
        <f t="shared" si="17"/>
      </c>
      <c r="W339">
        <f t="shared" si="15"/>
        <v>0.05761688408562016</v>
      </c>
      <c r="X339">
        <f t="shared" si="16"/>
        <v>0</v>
      </c>
    </row>
    <row r="340" spans="1:24" ht="12.75">
      <c r="A340" t="s">
        <v>23</v>
      </c>
      <c r="B340">
        <v>23</v>
      </c>
      <c r="C340">
        <v>1983</v>
      </c>
      <c r="D340">
        <v>109.319</v>
      </c>
      <c r="E340">
        <v>2945.978</v>
      </c>
      <c r="F340">
        <v>3266.808</v>
      </c>
      <c r="G340">
        <v>3266.8080000000004</v>
      </c>
      <c r="H340">
        <v>7886.976</v>
      </c>
      <c r="I340">
        <v>0.03710788064269319</v>
      </c>
      <c r="J340">
        <v>-3.2939259156807843</v>
      </c>
      <c r="K340">
        <v>0</v>
      </c>
      <c r="L340">
        <v>10</v>
      </c>
      <c r="M340">
        <v>0</v>
      </c>
      <c r="N340">
        <v>0</v>
      </c>
      <c r="O340">
        <v>0</v>
      </c>
      <c r="P340">
        <v>2633.0319999999997</v>
      </c>
      <c r="Q340">
        <v>-0.5108256237659907</v>
      </c>
      <c r="R340">
        <v>0</v>
      </c>
      <c r="S340">
        <v>0</v>
      </c>
      <c r="T340">
        <v>1</v>
      </c>
      <c r="V340">
        <f t="shared" si="17"/>
      </c>
      <c r="W340">
        <f t="shared" si="15"/>
        <v>-0.28183101743983663</v>
      </c>
      <c r="X340">
        <f t="shared" si="16"/>
        <v>0</v>
      </c>
    </row>
    <row r="341" spans="1:24" ht="12.75">
      <c r="A341" t="s">
        <v>23</v>
      </c>
      <c r="B341">
        <v>23</v>
      </c>
      <c r="C341">
        <v>1984</v>
      </c>
      <c r="D341">
        <v>116.081</v>
      </c>
      <c r="E341">
        <v>4439.253</v>
      </c>
      <c r="F341">
        <v>3155.892</v>
      </c>
      <c r="G341">
        <v>3155.8920000000003</v>
      </c>
      <c r="H341">
        <v>8569.572</v>
      </c>
      <c r="I341">
        <v>0.026148768723026152</v>
      </c>
      <c r="J341">
        <v>-3.64395317474127</v>
      </c>
      <c r="K341">
        <v>0</v>
      </c>
      <c r="L341">
        <v>10</v>
      </c>
      <c r="M341">
        <v>0</v>
      </c>
      <c r="N341">
        <v>0</v>
      </c>
      <c r="O341">
        <v>0</v>
      </c>
      <c r="P341">
        <v>2835.66</v>
      </c>
      <c r="Q341">
        <v>-0.35667494393873245</v>
      </c>
      <c r="R341">
        <v>0</v>
      </c>
      <c r="S341">
        <v>0</v>
      </c>
      <c r="T341">
        <v>1</v>
      </c>
      <c r="V341">
        <f t="shared" si="17"/>
      </c>
      <c r="W341">
        <f aca="true" t="shared" si="18" ref="W341:W404">IF(AND(B341=B340,C341-C340&lt;=2),(LN(E341)-LN(E340))/(C341-C340),"")</f>
        <v>0.41004526878673886</v>
      </c>
      <c r="X341">
        <f aca="true" t="shared" si="19" ref="X341:X404">IF(AND(B341=B340,C341-C340&lt;=2),(Q341-Q340)/(C341-C340),"")</f>
        <v>0.15415067982725827</v>
      </c>
    </row>
    <row r="342" spans="1:24" ht="12.75">
      <c r="A342" t="s">
        <v>23</v>
      </c>
      <c r="B342">
        <v>23</v>
      </c>
      <c r="C342">
        <v>1985</v>
      </c>
      <c r="D342">
        <v>119.462</v>
      </c>
      <c r="E342">
        <v>4660.145</v>
      </c>
      <c r="F342">
        <v>3369.192</v>
      </c>
      <c r="G342">
        <v>3369.192</v>
      </c>
      <c r="H342">
        <v>8738.376</v>
      </c>
      <c r="I342">
        <v>0.025634824667472793</v>
      </c>
      <c r="J342">
        <v>-3.6638035133457247</v>
      </c>
      <c r="K342">
        <v>0</v>
      </c>
      <c r="L342">
        <v>10</v>
      </c>
      <c r="M342">
        <v>0</v>
      </c>
      <c r="N342">
        <v>0</v>
      </c>
      <c r="O342">
        <v>0</v>
      </c>
      <c r="P342">
        <v>2433.8</v>
      </c>
      <c r="Q342">
        <v>-0.35667494393873245</v>
      </c>
      <c r="R342">
        <v>0</v>
      </c>
      <c r="S342">
        <v>0</v>
      </c>
      <c r="T342">
        <v>1</v>
      </c>
      <c r="V342">
        <f t="shared" si="17"/>
      </c>
      <c r="W342">
        <f t="shared" si="18"/>
        <v>0.04856044448688479</v>
      </c>
      <c r="X342">
        <f t="shared" si="19"/>
        <v>0</v>
      </c>
    </row>
    <row r="343" spans="1:24" ht="12.75">
      <c r="A343" t="s">
        <v>23</v>
      </c>
      <c r="B343">
        <v>23</v>
      </c>
      <c r="C343">
        <v>1986</v>
      </c>
      <c r="D343">
        <v>162.288</v>
      </c>
      <c r="E343">
        <v>4829.195</v>
      </c>
      <c r="F343">
        <v>3872.58</v>
      </c>
      <c r="G343">
        <v>3872.58</v>
      </c>
      <c r="H343">
        <v>8627.472</v>
      </c>
      <c r="I343">
        <v>0.03360560093348892</v>
      </c>
      <c r="J343">
        <v>-3.3930625314558793</v>
      </c>
      <c r="K343">
        <v>0</v>
      </c>
      <c r="L343">
        <v>10</v>
      </c>
      <c r="M343">
        <v>0</v>
      </c>
      <c r="N343">
        <v>0</v>
      </c>
      <c r="O343">
        <v>0</v>
      </c>
      <c r="P343">
        <v>2369.276</v>
      </c>
      <c r="Q343">
        <v>-0.35667494393873245</v>
      </c>
      <c r="R343">
        <v>0</v>
      </c>
      <c r="S343">
        <v>0</v>
      </c>
      <c r="T343">
        <v>1</v>
      </c>
      <c r="V343">
        <f t="shared" si="17"/>
      </c>
      <c r="W343">
        <f t="shared" si="18"/>
        <v>0.035633223574087936</v>
      </c>
      <c r="X343">
        <f t="shared" si="19"/>
        <v>0</v>
      </c>
    </row>
    <row r="344" spans="1:24" ht="12.75">
      <c r="A344" t="s">
        <v>23</v>
      </c>
      <c r="B344">
        <v>23</v>
      </c>
      <c r="C344">
        <v>1987</v>
      </c>
      <c r="D344">
        <v>133</v>
      </c>
      <c r="E344">
        <v>4120</v>
      </c>
      <c r="F344">
        <v>4180</v>
      </c>
      <c r="G344">
        <v>4180</v>
      </c>
      <c r="H344">
        <v>9250</v>
      </c>
      <c r="I344">
        <v>0.03228155339805825</v>
      </c>
      <c r="J344">
        <v>-3.4332593141218184</v>
      </c>
      <c r="K344">
        <v>0</v>
      </c>
      <c r="L344">
        <v>10</v>
      </c>
      <c r="M344">
        <v>0</v>
      </c>
      <c r="N344">
        <v>0</v>
      </c>
      <c r="O344">
        <v>0</v>
      </c>
      <c r="P344">
        <v>2681</v>
      </c>
      <c r="Q344">
        <v>-0.35667494393873245</v>
      </c>
      <c r="R344">
        <v>0</v>
      </c>
      <c r="S344">
        <v>0</v>
      </c>
      <c r="T344">
        <v>1</v>
      </c>
      <c r="V344">
        <f t="shared" si="17"/>
      </c>
      <c r="W344">
        <f t="shared" si="18"/>
        <v>-0.1588266237459468</v>
      </c>
      <c r="X344">
        <f t="shared" si="19"/>
        <v>0</v>
      </c>
    </row>
    <row r="345" spans="1:24" ht="12.75">
      <c r="A345" t="s">
        <v>23</v>
      </c>
      <c r="B345">
        <v>23</v>
      </c>
      <c r="C345">
        <v>1988</v>
      </c>
      <c r="D345">
        <v>129</v>
      </c>
      <c r="E345">
        <v>4480</v>
      </c>
      <c r="F345">
        <v>3760</v>
      </c>
      <c r="G345">
        <v>3760</v>
      </c>
      <c r="H345">
        <v>9030</v>
      </c>
      <c r="I345">
        <v>0.028794642857142855</v>
      </c>
      <c r="J345">
        <v>-3.547565921047359</v>
      </c>
      <c r="K345">
        <v>0</v>
      </c>
      <c r="L345">
        <v>10</v>
      </c>
      <c r="M345">
        <v>0</v>
      </c>
      <c r="N345">
        <v>0</v>
      </c>
      <c r="O345">
        <v>0</v>
      </c>
      <c r="P345">
        <v>3241</v>
      </c>
      <c r="Q345">
        <v>-0.35667494393873245</v>
      </c>
      <c r="R345">
        <v>0</v>
      </c>
      <c r="S345">
        <v>0</v>
      </c>
      <c r="T345">
        <v>1</v>
      </c>
      <c r="V345">
        <f t="shared" si="17"/>
      </c>
      <c r="W345">
        <f t="shared" si="18"/>
        <v>0.08376988306545918</v>
      </c>
      <c r="X345">
        <f t="shared" si="19"/>
        <v>0</v>
      </c>
    </row>
    <row r="346" spans="1:24" ht="12.75">
      <c r="A346" t="s">
        <v>23</v>
      </c>
      <c r="B346">
        <v>23</v>
      </c>
      <c r="C346">
        <v>1989</v>
      </c>
      <c r="D346">
        <v>162</v>
      </c>
      <c r="E346">
        <v>4850</v>
      </c>
      <c r="F346">
        <v>4050</v>
      </c>
      <c r="G346">
        <v>4050</v>
      </c>
      <c r="H346">
        <v>8960</v>
      </c>
      <c r="I346">
        <v>0.0334020618556701</v>
      </c>
      <c r="J346">
        <v>-3.3991376486991447</v>
      </c>
      <c r="K346">
        <v>0</v>
      </c>
      <c r="L346">
        <v>10</v>
      </c>
      <c r="M346">
        <v>0</v>
      </c>
      <c r="N346">
        <v>0</v>
      </c>
      <c r="O346">
        <v>0</v>
      </c>
      <c r="P346">
        <v>3747</v>
      </c>
      <c r="Q346">
        <v>-0.35667494393873245</v>
      </c>
      <c r="R346">
        <v>0</v>
      </c>
      <c r="S346">
        <v>0</v>
      </c>
      <c r="T346">
        <v>1</v>
      </c>
      <c r="V346">
        <f t="shared" si="17"/>
      </c>
      <c r="W346">
        <f t="shared" si="18"/>
        <v>0.07935565852249837</v>
      </c>
      <c r="X346">
        <f t="shared" si="19"/>
        <v>0</v>
      </c>
    </row>
    <row r="347" spans="1:24" ht="12.75">
      <c r="A347" t="s">
        <v>23</v>
      </c>
      <c r="B347">
        <v>23</v>
      </c>
      <c r="C347">
        <v>1990</v>
      </c>
      <c r="D347">
        <v>192</v>
      </c>
      <c r="E347">
        <v>5200</v>
      </c>
      <c r="F347">
        <v>4980</v>
      </c>
      <c r="G347">
        <v>4980</v>
      </c>
      <c r="H347">
        <v>9940</v>
      </c>
      <c r="I347">
        <v>0.036923076923076927</v>
      </c>
      <c r="J347">
        <v>-3.298918532541737</v>
      </c>
      <c r="K347">
        <v>0</v>
      </c>
      <c r="L347">
        <v>10</v>
      </c>
      <c r="M347">
        <v>0</v>
      </c>
      <c r="N347">
        <v>0</v>
      </c>
      <c r="O347">
        <v>0</v>
      </c>
      <c r="P347">
        <v>4128</v>
      </c>
      <c r="Q347">
        <v>-0.35667494393873245</v>
      </c>
      <c r="R347">
        <v>0</v>
      </c>
      <c r="S347">
        <v>0</v>
      </c>
      <c r="T347">
        <v>1</v>
      </c>
      <c r="V347">
        <f t="shared" si="17"/>
      </c>
      <c r="W347">
        <f t="shared" si="18"/>
        <v>0.06967992063798967</v>
      </c>
      <c r="X347">
        <f t="shared" si="19"/>
        <v>0</v>
      </c>
    </row>
    <row r="348" spans="1:24" ht="12.75">
      <c r="A348" t="s">
        <v>23</v>
      </c>
      <c r="B348">
        <v>23</v>
      </c>
      <c r="C348">
        <v>1991</v>
      </c>
      <c r="D348">
        <v>367</v>
      </c>
      <c r="E348">
        <v>5230</v>
      </c>
      <c r="F348">
        <v>5340</v>
      </c>
      <c r="G348">
        <v>5340</v>
      </c>
      <c r="H348">
        <v>10020</v>
      </c>
      <c r="I348">
        <v>0.07017208413001912</v>
      </c>
      <c r="J348">
        <v>-2.6568047090043985</v>
      </c>
      <c r="K348">
        <v>0</v>
      </c>
      <c r="L348">
        <v>10</v>
      </c>
      <c r="M348">
        <v>0</v>
      </c>
      <c r="N348">
        <v>0</v>
      </c>
      <c r="O348">
        <v>0</v>
      </c>
      <c r="P348">
        <v>4061</v>
      </c>
      <c r="Q348">
        <v>-0.35667494393873245</v>
      </c>
      <c r="R348">
        <v>0</v>
      </c>
      <c r="S348">
        <v>0</v>
      </c>
      <c r="T348">
        <v>1</v>
      </c>
      <c r="U348" s="18">
        <v>30980926430.51771</v>
      </c>
      <c r="V348">
        <f t="shared" si="17"/>
        <v>24.156637575636424</v>
      </c>
      <c r="W348">
        <f t="shared" si="18"/>
        <v>0.005752652489450227</v>
      </c>
      <c r="X348">
        <f t="shared" si="19"/>
        <v>0</v>
      </c>
    </row>
    <row r="349" spans="1:24" ht="12.75">
      <c r="A349" t="s">
        <v>23</v>
      </c>
      <c r="B349">
        <v>23</v>
      </c>
      <c r="C349">
        <v>1993</v>
      </c>
      <c r="D349">
        <v>206</v>
      </c>
      <c r="E349">
        <v>5800</v>
      </c>
      <c r="F349">
        <v>6420</v>
      </c>
      <c r="G349">
        <v>6420</v>
      </c>
      <c r="H349">
        <v>11290</v>
      </c>
      <c r="I349">
        <v>0.035517241379310345</v>
      </c>
      <c r="J349">
        <v>-3.3377370277449296</v>
      </c>
      <c r="K349">
        <v>0</v>
      </c>
      <c r="L349">
        <v>10</v>
      </c>
      <c r="M349">
        <v>0</v>
      </c>
      <c r="N349">
        <v>0</v>
      </c>
      <c r="O349">
        <v>0</v>
      </c>
      <c r="P349">
        <v>3733</v>
      </c>
      <c r="Q349">
        <v>-0.35667494393873245</v>
      </c>
      <c r="R349">
        <v>0</v>
      </c>
      <c r="S349">
        <v>0</v>
      </c>
      <c r="T349">
        <v>1</v>
      </c>
      <c r="U349" s="18">
        <v>1841994085.3400931</v>
      </c>
      <c r="V349">
        <f t="shared" si="17"/>
        <v>21.334114563775508</v>
      </c>
      <c r="W349">
        <f t="shared" si="18"/>
        <v>0.051723319737770446</v>
      </c>
      <c r="X349">
        <f t="shared" si="19"/>
        <v>0</v>
      </c>
    </row>
    <row r="350" spans="1:24" ht="12.75">
      <c r="A350" t="s">
        <v>23</v>
      </c>
      <c r="B350">
        <v>23</v>
      </c>
      <c r="C350">
        <v>1994</v>
      </c>
      <c r="D350">
        <v>284</v>
      </c>
      <c r="E350">
        <v>6080</v>
      </c>
      <c r="F350">
        <v>6220</v>
      </c>
      <c r="G350">
        <v>6220</v>
      </c>
      <c r="H350">
        <v>11180</v>
      </c>
      <c r="I350">
        <v>0.04671052631578947</v>
      </c>
      <c r="J350">
        <v>-3.0637857367990065</v>
      </c>
      <c r="K350">
        <v>0</v>
      </c>
      <c r="L350">
        <v>10</v>
      </c>
      <c r="M350">
        <v>0</v>
      </c>
      <c r="N350">
        <v>0</v>
      </c>
      <c r="O350">
        <v>0</v>
      </c>
      <c r="P350">
        <v>4215</v>
      </c>
      <c r="Q350">
        <v>-0.35667494393873245</v>
      </c>
      <c r="R350">
        <v>0</v>
      </c>
      <c r="S350">
        <v>0</v>
      </c>
      <c r="T350">
        <v>1</v>
      </c>
      <c r="U350" s="18">
        <v>882187213.8614326</v>
      </c>
      <c r="V350">
        <f t="shared" si="17"/>
        <v>20.59791485206084</v>
      </c>
      <c r="W350">
        <f t="shared" si="18"/>
        <v>0.04714677842570225</v>
      </c>
      <c r="X350">
        <f t="shared" si="19"/>
        <v>0</v>
      </c>
    </row>
    <row r="351" spans="1:24" ht="12.75">
      <c r="A351" t="s">
        <v>23</v>
      </c>
      <c r="B351">
        <v>23</v>
      </c>
      <c r="C351">
        <v>1995</v>
      </c>
      <c r="D351">
        <v>390</v>
      </c>
      <c r="E351">
        <v>6690</v>
      </c>
      <c r="F351">
        <v>6430</v>
      </c>
      <c r="G351">
        <v>6430</v>
      </c>
      <c r="H351">
        <v>11500</v>
      </c>
      <c r="I351">
        <v>0.05829596412556054</v>
      </c>
      <c r="J351">
        <v>-2.842222413998582</v>
      </c>
      <c r="K351">
        <v>0</v>
      </c>
      <c r="L351">
        <v>10</v>
      </c>
      <c r="M351">
        <v>0</v>
      </c>
      <c r="N351">
        <v>0</v>
      </c>
      <c r="O351">
        <v>0</v>
      </c>
      <c r="P351">
        <v>5098</v>
      </c>
      <c r="Q351">
        <v>-0.35667494393873245</v>
      </c>
      <c r="R351">
        <v>0</v>
      </c>
      <c r="S351">
        <v>0</v>
      </c>
      <c r="T351">
        <v>1</v>
      </c>
      <c r="U351" s="18">
        <v>866256494.6985458</v>
      </c>
      <c r="V351">
        <f t="shared" si="17"/>
        <v>20.57969160592778</v>
      </c>
      <c r="W351">
        <f t="shared" si="18"/>
        <v>0.09560917816206249</v>
      </c>
      <c r="X351">
        <f t="shared" si="19"/>
        <v>0</v>
      </c>
    </row>
    <row r="352" spans="1:24" ht="12.75">
      <c r="A352" t="s">
        <v>23</v>
      </c>
      <c r="B352">
        <v>23</v>
      </c>
      <c r="C352">
        <v>1996</v>
      </c>
      <c r="D352">
        <v>457</v>
      </c>
      <c r="E352">
        <v>8120</v>
      </c>
      <c r="F352">
        <v>7280</v>
      </c>
      <c r="G352">
        <v>7280</v>
      </c>
      <c r="H352">
        <v>12640</v>
      </c>
      <c r="I352">
        <v>0.056280788177339905</v>
      </c>
      <c r="J352">
        <v>-2.8774020422615187</v>
      </c>
      <c r="K352">
        <v>0</v>
      </c>
      <c r="L352">
        <v>10</v>
      </c>
      <c r="M352">
        <v>0</v>
      </c>
      <c r="N352">
        <v>0</v>
      </c>
      <c r="O352">
        <v>0</v>
      </c>
      <c r="P352">
        <v>5467</v>
      </c>
      <c r="Q352">
        <v>-0.35667494393873245</v>
      </c>
      <c r="R352">
        <v>0</v>
      </c>
      <c r="S352">
        <v>0</v>
      </c>
      <c r="T352">
        <v>1</v>
      </c>
      <c r="U352" s="18">
        <v>924579955.9826078</v>
      </c>
      <c r="V352">
        <f t="shared" si="17"/>
        <v>20.644850090700903</v>
      </c>
      <c r="W352">
        <f t="shared" si="18"/>
        <v>0.1937162800334491</v>
      </c>
      <c r="X352">
        <f t="shared" si="19"/>
        <v>0</v>
      </c>
    </row>
    <row r="353" spans="1:24" ht="12.75">
      <c r="A353" t="s">
        <v>23</v>
      </c>
      <c r="B353">
        <v>23</v>
      </c>
      <c r="C353">
        <v>1997</v>
      </c>
      <c r="D353">
        <v>506</v>
      </c>
      <c r="E353">
        <v>8270</v>
      </c>
      <c r="F353">
        <v>7790</v>
      </c>
      <c r="G353">
        <v>7790</v>
      </c>
      <c r="H353">
        <v>13320</v>
      </c>
      <c r="I353">
        <v>0.06118500604594922</v>
      </c>
      <c r="J353">
        <v>-2.7938531187302713</v>
      </c>
      <c r="K353">
        <v>0</v>
      </c>
      <c r="L353">
        <v>10</v>
      </c>
      <c r="M353">
        <v>0</v>
      </c>
      <c r="N353">
        <v>0</v>
      </c>
      <c r="O353">
        <v>0</v>
      </c>
      <c r="P353">
        <v>4799</v>
      </c>
      <c r="Q353">
        <v>-0.35667494393873245</v>
      </c>
      <c r="R353">
        <v>0</v>
      </c>
      <c r="S353">
        <v>0</v>
      </c>
      <c r="T353">
        <v>1</v>
      </c>
      <c r="U353" s="18">
        <v>847100000</v>
      </c>
      <c r="V353">
        <f t="shared" si="17"/>
        <v>20.55732930940178</v>
      </c>
      <c r="W353">
        <f t="shared" si="18"/>
        <v>0.018304354862012318</v>
      </c>
      <c r="X353">
        <f t="shared" si="19"/>
        <v>0</v>
      </c>
    </row>
    <row r="354" spans="1:24" ht="12.75">
      <c r="A354" t="s">
        <v>24</v>
      </c>
      <c r="B354">
        <v>24</v>
      </c>
      <c r="C354">
        <v>1987</v>
      </c>
      <c r="D354">
        <v>43</v>
      </c>
      <c r="E354">
        <v>489</v>
      </c>
      <c r="F354">
        <v>0</v>
      </c>
      <c r="G354">
        <v>0</v>
      </c>
      <c r="H354">
        <v>622.1</v>
      </c>
      <c r="I354">
        <v>0.08793456032719836</v>
      </c>
      <c r="J354">
        <v>-2.4311623737813095</v>
      </c>
      <c r="K354">
        <v>0</v>
      </c>
      <c r="L354">
        <v>-8</v>
      </c>
      <c r="M354">
        <v>0</v>
      </c>
      <c r="N354">
        <v>0</v>
      </c>
      <c r="O354">
        <v>0</v>
      </c>
      <c r="P354">
        <v>305</v>
      </c>
      <c r="Q354">
        <v>-1.2039728043259361</v>
      </c>
      <c r="R354">
        <v>0</v>
      </c>
      <c r="S354">
        <v>0</v>
      </c>
      <c r="T354">
        <v>0</v>
      </c>
      <c r="V354">
        <f t="shared" si="17"/>
      </c>
      <c r="W354">
        <f t="shared" si="18"/>
      </c>
      <c r="X354">
        <f t="shared" si="19"/>
      </c>
    </row>
    <row r="355" spans="1:24" ht="12.75">
      <c r="A355" t="s">
        <v>24</v>
      </c>
      <c r="B355">
        <v>24</v>
      </c>
      <c r="C355">
        <v>1988</v>
      </c>
      <c r="D355">
        <v>45</v>
      </c>
      <c r="E355">
        <v>521</v>
      </c>
      <c r="F355">
        <v>0</v>
      </c>
      <c r="G355">
        <v>0</v>
      </c>
      <c r="H355">
        <v>715.71</v>
      </c>
      <c r="I355">
        <v>0.08637236084452975</v>
      </c>
      <c r="J355">
        <v>-2.4490875519830473</v>
      </c>
      <c r="K355">
        <v>0</v>
      </c>
      <c r="L355">
        <v>-8</v>
      </c>
      <c r="M355">
        <v>0</v>
      </c>
      <c r="N355">
        <v>0</v>
      </c>
      <c r="O355">
        <v>0</v>
      </c>
      <c r="P355">
        <v>283</v>
      </c>
      <c r="Q355">
        <v>-1.2039728043259361</v>
      </c>
      <c r="R355">
        <v>0</v>
      </c>
      <c r="S355">
        <v>0</v>
      </c>
      <c r="T355">
        <v>0</v>
      </c>
      <c r="V355">
        <f t="shared" si="17"/>
      </c>
      <c r="W355">
        <f t="shared" si="18"/>
        <v>0.06338755227849457</v>
      </c>
      <c r="X355">
        <f t="shared" si="19"/>
        <v>0</v>
      </c>
    </row>
    <row r="356" spans="1:24" ht="12.75">
      <c r="A356" t="s">
        <v>24</v>
      </c>
      <c r="B356">
        <v>24</v>
      </c>
      <c r="C356">
        <v>1989</v>
      </c>
      <c r="D356">
        <v>31</v>
      </c>
      <c r="E356">
        <v>538</v>
      </c>
      <c r="F356">
        <v>0</v>
      </c>
      <c r="G356">
        <v>0</v>
      </c>
      <c r="H356">
        <v>795</v>
      </c>
      <c r="I356">
        <v>0.05762081784386617</v>
      </c>
      <c r="J356">
        <v>-2.853871355676638</v>
      </c>
      <c r="K356">
        <v>0</v>
      </c>
      <c r="L356">
        <v>-8</v>
      </c>
      <c r="M356">
        <v>0</v>
      </c>
      <c r="N356">
        <v>0</v>
      </c>
      <c r="O356">
        <v>0</v>
      </c>
      <c r="P356">
        <v>269</v>
      </c>
      <c r="Q356">
        <v>-0.916290731874155</v>
      </c>
      <c r="R356">
        <v>0</v>
      </c>
      <c r="S356">
        <v>0</v>
      </c>
      <c r="T356">
        <v>0</v>
      </c>
      <c r="V356">
        <f t="shared" si="17"/>
      </c>
      <c r="W356">
        <f t="shared" si="18"/>
        <v>0.03210851840841755</v>
      </c>
      <c r="X356">
        <f t="shared" si="19"/>
        <v>0.2876820724517811</v>
      </c>
    </row>
    <row r="357" spans="1:24" ht="12.75">
      <c r="A357" t="s">
        <v>24</v>
      </c>
      <c r="B357">
        <v>24</v>
      </c>
      <c r="C357">
        <v>1990</v>
      </c>
      <c r="D357">
        <v>35</v>
      </c>
      <c r="E357">
        <v>499</v>
      </c>
      <c r="F357">
        <v>0</v>
      </c>
      <c r="G357">
        <v>0</v>
      </c>
      <c r="H357">
        <v>929</v>
      </c>
      <c r="I357">
        <v>0.07014028056112225</v>
      </c>
      <c r="J357">
        <v>-2.657258034262105</v>
      </c>
      <c r="K357">
        <v>0</v>
      </c>
      <c r="L357">
        <v>-8</v>
      </c>
      <c r="M357">
        <v>0</v>
      </c>
      <c r="N357">
        <v>0</v>
      </c>
      <c r="O357">
        <v>0</v>
      </c>
      <c r="P357">
        <v>281</v>
      </c>
      <c r="Q357">
        <v>-0.916290731874155</v>
      </c>
      <c r="R357">
        <v>0</v>
      </c>
      <c r="S357">
        <v>0</v>
      </c>
      <c r="T357">
        <v>0</v>
      </c>
      <c r="V357">
        <f t="shared" si="17"/>
      </c>
      <c r="W357">
        <f t="shared" si="18"/>
        <v>-0.07525246441026567</v>
      </c>
      <c r="X357">
        <f t="shared" si="19"/>
        <v>0</v>
      </c>
    </row>
    <row r="358" spans="1:24" ht="12.75">
      <c r="A358" t="s">
        <v>24</v>
      </c>
      <c r="B358">
        <v>24</v>
      </c>
      <c r="C358">
        <v>1991</v>
      </c>
      <c r="D358">
        <v>40</v>
      </c>
      <c r="E358">
        <v>469</v>
      </c>
      <c r="F358">
        <v>0</v>
      </c>
      <c r="G358">
        <v>0</v>
      </c>
      <c r="H358">
        <v>809</v>
      </c>
      <c r="I358">
        <v>0.08528784648187633</v>
      </c>
      <c r="J358">
        <v>-2.461723314332343</v>
      </c>
      <c r="K358">
        <v>0</v>
      </c>
      <c r="L358">
        <v>-8</v>
      </c>
      <c r="M358">
        <v>0</v>
      </c>
      <c r="N358">
        <v>0</v>
      </c>
      <c r="O358">
        <v>0</v>
      </c>
      <c r="P358">
        <v>261</v>
      </c>
      <c r="Q358">
        <v>-0.916290731874155</v>
      </c>
      <c r="R358">
        <v>0</v>
      </c>
      <c r="S358">
        <v>0</v>
      </c>
      <c r="T358">
        <v>3</v>
      </c>
      <c r="V358">
        <f t="shared" si="17"/>
      </c>
      <c r="W358">
        <f t="shared" si="18"/>
        <v>-0.06200332730523961</v>
      </c>
      <c r="X358">
        <f t="shared" si="19"/>
        <v>0</v>
      </c>
    </row>
    <row r="359" spans="1:24" ht="12.75">
      <c r="A359" t="s">
        <v>24</v>
      </c>
      <c r="B359">
        <v>24</v>
      </c>
      <c r="C359">
        <v>1992</v>
      </c>
      <c r="D359">
        <v>39</v>
      </c>
      <c r="E359">
        <v>479</v>
      </c>
      <c r="F359">
        <v>0</v>
      </c>
      <c r="G359">
        <v>0</v>
      </c>
      <c r="H359">
        <v>589</v>
      </c>
      <c r="I359">
        <v>0.081419624217119</v>
      </c>
      <c r="J359">
        <v>-2.5081389512812686</v>
      </c>
      <c r="K359">
        <v>0</v>
      </c>
      <c r="L359">
        <v>-7</v>
      </c>
      <c r="M359">
        <v>0</v>
      </c>
      <c r="N359">
        <v>0</v>
      </c>
      <c r="O359">
        <v>0</v>
      </c>
      <c r="P359">
        <v>261</v>
      </c>
      <c r="Q359">
        <v>-0.916290731874155</v>
      </c>
      <c r="R359">
        <v>0</v>
      </c>
      <c r="S359">
        <v>0</v>
      </c>
      <c r="T359">
        <v>3</v>
      </c>
      <c r="V359">
        <f t="shared" si="17"/>
      </c>
      <c r="W359">
        <f t="shared" si="18"/>
        <v>0.021097828964635745</v>
      </c>
      <c r="X359">
        <f t="shared" si="19"/>
        <v>0</v>
      </c>
    </row>
    <row r="360" spans="1:24" ht="12.75">
      <c r="A360" t="s">
        <v>24</v>
      </c>
      <c r="B360">
        <v>24</v>
      </c>
      <c r="C360">
        <v>1993</v>
      </c>
      <c r="D360">
        <v>27</v>
      </c>
      <c r="E360">
        <v>454</v>
      </c>
      <c r="F360">
        <v>0</v>
      </c>
      <c r="G360">
        <v>0</v>
      </c>
      <c r="H360">
        <v>570</v>
      </c>
      <c r="I360">
        <v>0.05947136563876652</v>
      </c>
      <c r="J360">
        <v>-2.8222603320370188</v>
      </c>
      <c r="K360">
        <v>0</v>
      </c>
      <c r="L360">
        <v>-7</v>
      </c>
      <c r="M360">
        <v>0</v>
      </c>
      <c r="N360">
        <v>0</v>
      </c>
      <c r="O360">
        <v>0</v>
      </c>
      <c r="Q360">
        <v>-0.916290731874155</v>
      </c>
      <c r="R360">
        <v>0</v>
      </c>
      <c r="S360">
        <v>0</v>
      </c>
      <c r="T360">
        <v>3</v>
      </c>
      <c r="V360">
        <f t="shared" si="17"/>
      </c>
      <c r="W360">
        <f t="shared" si="18"/>
        <v>-0.053603399369566596</v>
      </c>
      <c r="X360">
        <f t="shared" si="19"/>
        <v>0</v>
      </c>
    </row>
    <row r="361" spans="1:24" ht="12.75">
      <c r="A361" t="s">
        <v>24</v>
      </c>
      <c r="B361">
        <v>24</v>
      </c>
      <c r="C361">
        <v>1994</v>
      </c>
      <c r="D361">
        <v>23</v>
      </c>
      <c r="E361">
        <v>441</v>
      </c>
      <c r="F361">
        <v>0</v>
      </c>
      <c r="G361">
        <v>0</v>
      </c>
      <c r="H361">
        <v>660</v>
      </c>
      <c r="I361">
        <v>0.05215419501133787</v>
      </c>
      <c r="J361">
        <v>-2.9535506595176964</v>
      </c>
      <c r="K361">
        <v>0</v>
      </c>
      <c r="L361">
        <v>-6</v>
      </c>
      <c r="M361">
        <v>0</v>
      </c>
      <c r="N361">
        <v>0</v>
      </c>
      <c r="O361">
        <v>0</v>
      </c>
      <c r="P361">
        <v>415</v>
      </c>
      <c r="Q361">
        <v>-0.916290731874155</v>
      </c>
      <c r="R361">
        <v>0</v>
      </c>
      <c r="S361">
        <v>0</v>
      </c>
      <c r="T361">
        <v>3</v>
      </c>
      <c r="V361">
        <f t="shared" si="17"/>
      </c>
      <c r="W361">
        <f t="shared" si="18"/>
        <v>-0.0290523225945023</v>
      </c>
      <c r="X361">
        <f t="shared" si="19"/>
        <v>0</v>
      </c>
    </row>
    <row r="362" spans="1:24" ht="12.75">
      <c r="A362" t="s">
        <v>24</v>
      </c>
      <c r="B362">
        <v>24</v>
      </c>
      <c r="C362">
        <v>1995</v>
      </c>
      <c r="D362">
        <v>21</v>
      </c>
      <c r="E362">
        <v>477</v>
      </c>
      <c r="F362">
        <v>0</v>
      </c>
      <c r="G362">
        <v>0</v>
      </c>
      <c r="H362">
        <v>589</v>
      </c>
      <c r="I362">
        <v>0.0440251572327044</v>
      </c>
      <c r="J362">
        <v>-3.122994053164918</v>
      </c>
      <c r="K362">
        <v>0</v>
      </c>
      <c r="L362">
        <v>-6</v>
      </c>
      <c r="M362">
        <v>0</v>
      </c>
      <c r="N362">
        <v>0</v>
      </c>
      <c r="O362">
        <v>0</v>
      </c>
      <c r="Q362">
        <v>-0.916290731874155</v>
      </c>
      <c r="R362">
        <v>0</v>
      </c>
      <c r="S362">
        <v>0</v>
      </c>
      <c r="T362">
        <v>0</v>
      </c>
      <c r="V362">
        <f t="shared" si="17"/>
      </c>
      <c r="W362">
        <f t="shared" si="18"/>
        <v>0.0784716154414955</v>
      </c>
      <c r="X362">
        <f t="shared" si="19"/>
        <v>0</v>
      </c>
    </row>
    <row r="363" spans="1:24" ht="12.75">
      <c r="A363" t="s">
        <v>24</v>
      </c>
      <c r="B363">
        <v>24</v>
      </c>
      <c r="C363">
        <v>1996</v>
      </c>
      <c r="D363">
        <v>21</v>
      </c>
      <c r="E363">
        <v>492</v>
      </c>
      <c r="F363">
        <v>0</v>
      </c>
      <c r="G363">
        <v>0</v>
      </c>
      <c r="H363">
        <v>554</v>
      </c>
      <c r="I363">
        <v>0.042682926829268296</v>
      </c>
      <c r="J363">
        <v>-3.153956278768885</v>
      </c>
      <c r="K363">
        <v>0</v>
      </c>
      <c r="L363">
        <v>-6</v>
      </c>
      <c r="M363">
        <v>0</v>
      </c>
      <c r="N363">
        <v>0</v>
      </c>
      <c r="O363">
        <v>0</v>
      </c>
      <c r="Q363">
        <v>-0.916290731874155</v>
      </c>
      <c r="R363">
        <v>0</v>
      </c>
      <c r="S363">
        <v>0</v>
      </c>
      <c r="T363">
        <v>0</v>
      </c>
      <c r="V363">
        <f t="shared" si="17"/>
      </c>
      <c r="W363">
        <f t="shared" si="18"/>
        <v>0.03096222560396633</v>
      </c>
      <c r="X363">
        <f t="shared" si="19"/>
        <v>0</v>
      </c>
    </row>
    <row r="364" spans="1:24" ht="12.75">
      <c r="A364" t="s">
        <v>24</v>
      </c>
      <c r="B364">
        <v>24</v>
      </c>
      <c r="C364">
        <v>1997</v>
      </c>
      <c r="D364">
        <v>20</v>
      </c>
      <c r="E364">
        <v>497</v>
      </c>
      <c r="F364">
        <v>0</v>
      </c>
      <c r="G364">
        <v>0</v>
      </c>
      <c r="H364">
        <v>593</v>
      </c>
      <c r="I364">
        <v>0.04024144869215292</v>
      </c>
      <c r="J364">
        <v>-3.2128577525426376</v>
      </c>
      <c r="K364">
        <v>0</v>
      </c>
      <c r="L364">
        <v>-6</v>
      </c>
      <c r="M364">
        <v>0</v>
      </c>
      <c r="N364">
        <v>0</v>
      </c>
      <c r="O364">
        <v>0</v>
      </c>
      <c r="Q364">
        <v>-0.916290731874155</v>
      </c>
      <c r="R364">
        <v>0</v>
      </c>
      <c r="S364">
        <v>0</v>
      </c>
      <c r="T364">
        <v>0</v>
      </c>
      <c r="V364">
        <f t="shared" si="17"/>
      </c>
      <c r="W364">
        <f t="shared" si="18"/>
        <v>0.01011130960432105</v>
      </c>
      <c r="X364">
        <f t="shared" si="19"/>
        <v>0</v>
      </c>
    </row>
    <row r="365" spans="1:24" ht="12.75">
      <c r="A365" t="s">
        <v>25</v>
      </c>
      <c r="B365">
        <v>25</v>
      </c>
      <c r="C365">
        <v>1981</v>
      </c>
      <c r="D365">
        <v>122.409</v>
      </c>
      <c r="E365">
        <v>8166.228</v>
      </c>
      <c r="F365">
        <v>0</v>
      </c>
      <c r="G365">
        <v>0</v>
      </c>
      <c r="H365">
        <v>2074.59</v>
      </c>
      <c r="I365">
        <v>0.014989662301860785</v>
      </c>
      <c r="J365">
        <v>-4.200394495349495</v>
      </c>
      <c r="K365">
        <v>0</v>
      </c>
      <c r="L365">
        <v>6</v>
      </c>
      <c r="M365">
        <v>0</v>
      </c>
      <c r="N365">
        <v>1</v>
      </c>
      <c r="O365">
        <v>0</v>
      </c>
      <c r="P365">
        <v>4826.848</v>
      </c>
      <c r="Q365">
        <v>1.791759469228055</v>
      </c>
      <c r="R365">
        <v>0</v>
      </c>
      <c r="S365">
        <v>0</v>
      </c>
      <c r="T365">
        <v>0</v>
      </c>
      <c r="U365">
        <v>2974711982.6021314</v>
      </c>
      <c r="V365">
        <f t="shared" si="17"/>
        <v>21.813413058686653</v>
      </c>
      <c r="W365">
        <f t="shared" si="18"/>
      </c>
      <c r="X365">
        <f t="shared" si="19"/>
      </c>
    </row>
    <row r="366" spans="1:24" ht="12.75">
      <c r="A366" t="s">
        <v>25</v>
      </c>
      <c r="B366">
        <v>25</v>
      </c>
      <c r="C366">
        <v>1982</v>
      </c>
      <c r="D366">
        <v>118.188</v>
      </c>
      <c r="E366">
        <v>8637.573</v>
      </c>
      <c r="F366">
        <v>0</v>
      </c>
      <c r="G366">
        <v>0</v>
      </c>
      <c r="H366">
        <v>2159.16</v>
      </c>
      <c r="I366">
        <v>0.013683010262257697</v>
      </c>
      <c r="J366">
        <v>-4.291600342584183</v>
      </c>
      <c r="K366">
        <v>0</v>
      </c>
      <c r="L366">
        <v>6</v>
      </c>
      <c r="M366">
        <v>0</v>
      </c>
      <c r="N366">
        <v>1</v>
      </c>
      <c r="O366">
        <v>0</v>
      </c>
      <c r="P366">
        <v>3520.52</v>
      </c>
      <c r="Q366">
        <v>1.8082887711792655</v>
      </c>
      <c r="R366">
        <v>0</v>
      </c>
      <c r="S366">
        <v>0</v>
      </c>
      <c r="T366">
        <v>0</v>
      </c>
      <c r="U366">
        <v>2424124197.3502398</v>
      </c>
      <c r="V366">
        <f t="shared" si="17"/>
        <v>21.60873614037156</v>
      </c>
      <c r="W366">
        <f t="shared" si="18"/>
        <v>0.056114527423417826</v>
      </c>
      <c r="X366">
        <f t="shared" si="19"/>
        <v>0.016529301951210496</v>
      </c>
    </row>
    <row r="367" spans="1:24" ht="12.75">
      <c r="A367" t="s">
        <v>25</v>
      </c>
      <c r="B367">
        <v>25</v>
      </c>
      <c r="C367">
        <v>1983</v>
      </c>
      <c r="D367">
        <v>113.967</v>
      </c>
      <c r="E367">
        <v>9007.614</v>
      </c>
      <c r="F367">
        <v>0</v>
      </c>
      <c r="G367">
        <v>0</v>
      </c>
      <c r="H367">
        <v>2284.6</v>
      </c>
      <c r="I367">
        <v>0.012652296157450798</v>
      </c>
      <c r="J367">
        <v>-4.36991656585737</v>
      </c>
      <c r="K367">
        <v>0</v>
      </c>
      <c r="L367">
        <v>6</v>
      </c>
      <c r="M367">
        <v>0</v>
      </c>
      <c r="N367">
        <v>1</v>
      </c>
      <c r="O367">
        <v>0</v>
      </c>
      <c r="P367">
        <v>3449.2039999999997</v>
      </c>
      <c r="Q367">
        <v>1.840549633397487</v>
      </c>
      <c r="R367">
        <v>0</v>
      </c>
      <c r="S367">
        <v>0</v>
      </c>
      <c r="T367">
        <v>0</v>
      </c>
      <c r="U367">
        <v>2657746095.991784</v>
      </c>
      <c r="V367">
        <f t="shared" si="17"/>
        <v>21.700744268217147</v>
      </c>
      <c r="W367">
        <f t="shared" si="18"/>
        <v>0.04194857910231242</v>
      </c>
      <c r="X367">
        <f t="shared" si="19"/>
        <v>0.03226086221822144</v>
      </c>
    </row>
    <row r="368" spans="1:24" ht="12.75">
      <c r="A368" t="s">
        <v>25</v>
      </c>
      <c r="B368">
        <v>25</v>
      </c>
      <c r="C368">
        <v>1984</v>
      </c>
      <c r="D368">
        <v>106.932</v>
      </c>
      <c r="E368">
        <v>9125.802</v>
      </c>
      <c r="F368">
        <v>0</v>
      </c>
      <c r="G368">
        <v>0</v>
      </c>
      <c r="H368">
        <v>2066.32</v>
      </c>
      <c r="I368">
        <v>0.01171754548257786</v>
      </c>
      <c r="J368">
        <v>-4.4466679465809325</v>
      </c>
      <c r="K368">
        <v>0</v>
      </c>
      <c r="L368">
        <v>6</v>
      </c>
      <c r="M368">
        <v>0</v>
      </c>
      <c r="N368">
        <v>1</v>
      </c>
      <c r="O368">
        <v>0</v>
      </c>
      <c r="P368">
        <v>3386.9439999999995</v>
      </c>
      <c r="Q368">
        <v>1.8562979903656263</v>
      </c>
      <c r="R368">
        <v>0</v>
      </c>
      <c r="S368">
        <v>0</v>
      </c>
      <c r="T368">
        <v>0</v>
      </c>
      <c r="U368">
        <v>2915076404.0767903</v>
      </c>
      <c r="V368">
        <f t="shared" si="17"/>
        <v>21.793161867066367</v>
      </c>
      <c r="W368">
        <f t="shared" si="18"/>
        <v>0.013035566337455506</v>
      </c>
      <c r="X368">
        <f t="shared" si="19"/>
        <v>0.015748356968139365</v>
      </c>
    </row>
    <row r="369" spans="1:24" ht="12.75">
      <c r="A369" t="s">
        <v>25</v>
      </c>
      <c r="B369">
        <v>25</v>
      </c>
      <c r="C369">
        <v>1985</v>
      </c>
      <c r="D369">
        <v>105.525</v>
      </c>
      <c r="E369">
        <v>8658.678</v>
      </c>
      <c r="F369">
        <v>0</v>
      </c>
      <c r="G369">
        <v>0</v>
      </c>
      <c r="H369">
        <v>1922.06</v>
      </c>
      <c r="I369">
        <v>0.012187195320116999</v>
      </c>
      <c r="J369">
        <v>-4.407369442345677</v>
      </c>
      <c r="K369">
        <v>0</v>
      </c>
      <c r="L369">
        <v>6</v>
      </c>
      <c r="M369">
        <v>0</v>
      </c>
      <c r="N369">
        <v>1</v>
      </c>
      <c r="O369">
        <v>0</v>
      </c>
      <c r="P369">
        <v>3137.9039999999995</v>
      </c>
      <c r="Q369">
        <v>1.8718021769015913</v>
      </c>
      <c r="R369">
        <v>0</v>
      </c>
      <c r="S369">
        <v>0</v>
      </c>
      <c r="T369">
        <v>0</v>
      </c>
      <c r="U369">
        <v>3675138378.911602</v>
      </c>
      <c r="V369">
        <f t="shared" si="17"/>
        <v>22.02485662302792</v>
      </c>
      <c r="W369">
        <f t="shared" si="18"/>
        <v>-0.05254373098527587</v>
      </c>
      <c r="X369">
        <f t="shared" si="19"/>
        <v>0.015504186535965081</v>
      </c>
    </row>
    <row r="370" spans="1:24" ht="12.75">
      <c r="A370" t="s">
        <v>25</v>
      </c>
      <c r="B370">
        <v>25</v>
      </c>
      <c r="C370">
        <v>1986</v>
      </c>
      <c r="D370">
        <v>118.188</v>
      </c>
      <c r="E370">
        <v>8975.253</v>
      </c>
      <c r="F370">
        <v>0</v>
      </c>
      <c r="G370">
        <v>0</v>
      </c>
      <c r="H370">
        <v>1833.5534</v>
      </c>
      <c r="I370">
        <v>0.013168208183100799</v>
      </c>
      <c r="J370">
        <v>-4.329949825398642</v>
      </c>
      <c r="K370">
        <v>0</v>
      </c>
      <c r="L370">
        <v>6</v>
      </c>
      <c r="M370">
        <v>0</v>
      </c>
      <c r="N370">
        <v>1</v>
      </c>
      <c r="O370">
        <v>0</v>
      </c>
      <c r="P370">
        <v>2957.9159999999997</v>
      </c>
      <c r="Q370">
        <v>1.9021075263969205</v>
      </c>
      <c r="R370">
        <v>0</v>
      </c>
      <c r="S370">
        <v>0</v>
      </c>
      <c r="T370">
        <v>0</v>
      </c>
      <c r="U370">
        <v>4493185689.948893</v>
      </c>
      <c r="V370">
        <f t="shared" si="17"/>
        <v>22.225827794902635</v>
      </c>
      <c r="W370">
        <f t="shared" si="18"/>
        <v>0.03590906835996677</v>
      </c>
      <c r="X370">
        <f t="shared" si="19"/>
        <v>0.030305349495329148</v>
      </c>
    </row>
    <row r="371" spans="1:24" ht="12.75">
      <c r="A371" t="s">
        <v>25</v>
      </c>
      <c r="B371">
        <v>25</v>
      </c>
      <c r="C371">
        <v>1987</v>
      </c>
      <c r="D371">
        <v>119</v>
      </c>
      <c r="E371">
        <v>9990</v>
      </c>
      <c r="F371">
        <v>0</v>
      </c>
      <c r="G371">
        <v>0</v>
      </c>
      <c r="H371">
        <v>1786</v>
      </c>
      <c r="I371">
        <v>0.011911911911911911</v>
      </c>
      <c r="J371">
        <v>-4.43021637853107</v>
      </c>
      <c r="K371">
        <v>0</v>
      </c>
      <c r="L371">
        <v>6</v>
      </c>
      <c r="M371">
        <v>0</v>
      </c>
      <c r="N371">
        <v>1</v>
      </c>
      <c r="O371">
        <v>0</v>
      </c>
      <c r="P371">
        <v>3320</v>
      </c>
      <c r="Q371">
        <v>1.916922612182061</v>
      </c>
      <c r="R371">
        <v>0</v>
      </c>
      <c r="S371">
        <v>0</v>
      </c>
      <c r="T371">
        <v>0</v>
      </c>
      <c r="U371">
        <v>6324126106.056245</v>
      </c>
      <c r="V371">
        <f t="shared" si="17"/>
        <v>22.567637696963928</v>
      </c>
      <c r="W371">
        <f t="shared" si="18"/>
        <v>0.10711346926839305</v>
      </c>
      <c r="X371">
        <f t="shared" si="19"/>
        <v>0.01481508578514057</v>
      </c>
    </row>
    <row r="372" spans="1:24" ht="12.75">
      <c r="A372" t="s">
        <v>25</v>
      </c>
      <c r="B372">
        <v>25</v>
      </c>
      <c r="C372">
        <v>1988</v>
      </c>
      <c r="D372">
        <v>91</v>
      </c>
      <c r="E372">
        <v>10100</v>
      </c>
      <c r="F372">
        <v>0</v>
      </c>
      <c r="G372">
        <v>0</v>
      </c>
      <c r="H372">
        <v>1783</v>
      </c>
      <c r="I372">
        <v>0.00900990099009901</v>
      </c>
      <c r="J372">
        <v>-4.709431196312501</v>
      </c>
      <c r="K372">
        <v>0</v>
      </c>
      <c r="L372">
        <v>6</v>
      </c>
      <c r="M372">
        <v>0</v>
      </c>
      <c r="N372">
        <v>1</v>
      </c>
      <c r="O372">
        <v>0</v>
      </c>
      <c r="P372">
        <v>3462</v>
      </c>
      <c r="Q372">
        <v>1.9315214116032138</v>
      </c>
      <c r="R372">
        <v>0</v>
      </c>
      <c r="S372">
        <v>0</v>
      </c>
      <c r="T372">
        <v>0</v>
      </c>
      <c r="U372">
        <v>9118776404.507984</v>
      </c>
      <c r="V372">
        <f t="shared" si="17"/>
        <v>22.933601465859194</v>
      </c>
      <c r="W372">
        <f t="shared" si="18"/>
        <v>0.010950831186750776</v>
      </c>
      <c r="X372">
        <f t="shared" si="19"/>
        <v>0.01459879942115272</v>
      </c>
    </row>
    <row r="373" spans="1:24" ht="12.75">
      <c r="A373" t="s">
        <v>25</v>
      </c>
      <c r="B373">
        <v>25</v>
      </c>
      <c r="C373">
        <v>1989</v>
      </c>
      <c r="D373">
        <v>93</v>
      </c>
      <c r="E373">
        <v>10700</v>
      </c>
      <c r="F373">
        <v>0</v>
      </c>
      <c r="G373">
        <v>0</v>
      </c>
      <c r="H373">
        <v>1748</v>
      </c>
      <c r="I373">
        <v>0.008691588785046729</v>
      </c>
      <c r="J373">
        <v>-4.745399527296741</v>
      </c>
      <c r="K373">
        <v>0</v>
      </c>
      <c r="L373">
        <v>6</v>
      </c>
      <c r="M373">
        <v>0</v>
      </c>
      <c r="N373">
        <v>1</v>
      </c>
      <c r="O373">
        <v>0</v>
      </c>
      <c r="P373">
        <v>3899</v>
      </c>
      <c r="Q373">
        <v>1.9600947840472698</v>
      </c>
      <c r="R373">
        <v>0</v>
      </c>
      <c r="S373">
        <v>0</v>
      </c>
      <c r="T373">
        <v>0</v>
      </c>
      <c r="U373">
        <v>12423559185.551592</v>
      </c>
      <c r="V373">
        <f t="shared" si="17"/>
        <v>23.242860441283714</v>
      </c>
      <c r="W373">
        <f t="shared" si="18"/>
        <v>0.0577083176206461</v>
      </c>
      <c r="X373">
        <f t="shared" si="19"/>
        <v>0.028573372444056</v>
      </c>
    </row>
    <row r="374" spans="1:24" ht="12.75">
      <c r="A374" t="s">
        <v>25</v>
      </c>
      <c r="B374">
        <v>25</v>
      </c>
      <c r="C374">
        <v>1990</v>
      </c>
      <c r="D374">
        <v>105</v>
      </c>
      <c r="E374">
        <v>10100</v>
      </c>
      <c r="F374">
        <v>0</v>
      </c>
      <c r="G374">
        <v>0</v>
      </c>
      <c r="H374">
        <v>1684</v>
      </c>
      <c r="I374">
        <v>0.010396039603960397</v>
      </c>
      <c r="J374">
        <v>-4.5663303526718275</v>
      </c>
      <c r="K374">
        <v>0</v>
      </c>
      <c r="L374">
        <v>6</v>
      </c>
      <c r="M374">
        <v>0</v>
      </c>
      <c r="N374">
        <v>1</v>
      </c>
      <c r="O374">
        <v>0</v>
      </c>
      <c r="P374">
        <v>3276</v>
      </c>
      <c r="Q374">
        <v>1.9740810260220096</v>
      </c>
      <c r="R374">
        <v>0</v>
      </c>
      <c r="S374">
        <v>0</v>
      </c>
      <c r="T374">
        <v>0</v>
      </c>
      <c r="U374">
        <v>15433923735.96129</v>
      </c>
      <c r="V374">
        <f t="shared" si="17"/>
        <v>23.459833763668673</v>
      </c>
      <c r="W374">
        <f t="shared" si="18"/>
        <v>-0.0577083176206461</v>
      </c>
      <c r="X374">
        <f t="shared" si="19"/>
        <v>0.013986241974739855</v>
      </c>
    </row>
    <row r="375" spans="1:24" ht="12.75">
      <c r="A375" t="s">
        <v>25</v>
      </c>
      <c r="B375">
        <v>25</v>
      </c>
      <c r="C375">
        <v>1991</v>
      </c>
      <c r="D375">
        <v>75</v>
      </c>
      <c r="E375">
        <v>10200</v>
      </c>
      <c r="F375">
        <v>0</v>
      </c>
      <c r="G375">
        <v>0</v>
      </c>
      <c r="H375">
        <v>1370</v>
      </c>
      <c r="I375">
        <v>0.007352941176470588</v>
      </c>
      <c r="J375">
        <v>-4.912654885736052</v>
      </c>
      <c r="K375">
        <v>0</v>
      </c>
      <c r="L375">
        <v>6</v>
      </c>
      <c r="M375">
        <v>0</v>
      </c>
      <c r="N375">
        <v>1</v>
      </c>
      <c r="O375">
        <v>0</v>
      </c>
      <c r="P375">
        <v>2997</v>
      </c>
      <c r="Q375">
        <v>1.9600947840472698</v>
      </c>
      <c r="R375">
        <v>0</v>
      </c>
      <c r="S375">
        <v>0</v>
      </c>
      <c r="T375">
        <v>0</v>
      </c>
      <c r="U375">
        <v>18943912921.40898</v>
      </c>
      <c r="V375">
        <f t="shared" si="17"/>
        <v>23.664748499005736</v>
      </c>
      <c r="W375">
        <f t="shared" si="18"/>
        <v>0.009852296443011</v>
      </c>
      <c r="X375">
        <f t="shared" si="19"/>
        <v>-0.013986241974739855</v>
      </c>
    </row>
    <row r="376" spans="1:24" ht="12.75">
      <c r="A376" t="s">
        <v>25</v>
      </c>
      <c r="B376">
        <v>25</v>
      </c>
      <c r="C376">
        <v>1992</v>
      </c>
      <c r="D376">
        <v>98</v>
      </c>
      <c r="E376">
        <v>11100</v>
      </c>
      <c r="F376">
        <v>0</v>
      </c>
      <c r="G376">
        <v>0</v>
      </c>
      <c r="H376">
        <v>1188.2</v>
      </c>
      <c r="I376">
        <v>0.008828828828828829</v>
      </c>
      <c r="J376">
        <v>-4.729732908629853</v>
      </c>
      <c r="K376">
        <v>0</v>
      </c>
      <c r="L376">
        <v>6</v>
      </c>
      <c r="M376">
        <v>0</v>
      </c>
      <c r="N376">
        <v>1</v>
      </c>
      <c r="O376">
        <v>0</v>
      </c>
      <c r="P376">
        <v>3396</v>
      </c>
      <c r="Q376">
        <v>1.9878743481543455</v>
      </c>
      <c r="R376">
        <v>0</v>
      </c>
      <c r="S376">
        <v>0</v>
      </c>
      <c r="T376">
        <v>0</v>
      </c>
      <c r="U376">
        <v>23847009560.590633</v>
      </c>
      <c r="V376">
        <f t="shared" si="17"/>
        <v>23.894924661119184</v>
      </c>
      <c r="W376">
        <f t="shared" si="18"/>
        <v>0.08455738802806323</v>
      </c>
      <c r="X376">
        <f t="shared" si="19"/>
        <v>0.027779564107075716</v>
      </c>
    </row>
    <row r="377" spans="1:24" ht="12.75">
      <c r="A377" t="s">
        <v>25</v>
      </c>
      <c r="B377">
        <v>25</v>
      </c>
      <c r="C377">
        <v>1993</v>
      </c>
      <c r="D377">
        <v>134</v>
      </c>
      <c r="E377">
        <v>11500</v>
      </c>
      <c r="F377">
        <v>0</v>
      </c>
      <c r="G377">
        <v>0</v>
      </c>
      <c r="H377">
        <v>702</v>
      </c>
      <c r="I377">
        <v>0.011652173913043478</v>
      </c>
      <c r="J377">
        <v>-4.45226251440043</v>
      </c>
      <c r="K377">
        <v>0</v>
      </c>
      <c r="L377">
        <v>6</v>
      </c>
      <c r="M377">
        <v>0</v>
      </c>
      <c r="N377">
        <v>1</v>
      </c>
      <c r="O377">
        <v>0</v>
      </c>
      <c r="P377">
        <v>3182</v>
      </c>
      <c r="Q377">
        <v>2.0014800002101243</v>
      </c>
      <c r="R377">
        <v>0</v>
      </c>
      <c r="S377">
        <v>0</v>
      </c>
      <c r="T377">
        <v>0</v>
      </c>
      <c r="U377">
        <v>29782208144.421673</v>
      </c>
      <c r="V377">
        <f t="shared" si="17"/>
        <v>24.117177010023642</v>
      </c>
      <c r="W377">
        <f t="shared" si="18"/>
        <v>0.03540192705091627</v>
      </c>
      <c r="X377">
        <f t="shared" si="19"/>
        <v>0.013605652055778794</v>
      </c>
    </row>
    <row r="378" spans="1:24" ht="12.75">
      <c r="A378" t="s">
        <v>25</v>
      </c>
      <c r="B378">
        <v>25</v>
      </c>
      <c r="C378">
        <v>1994</v>
      </c>
      <c r="D378">
        <v>136</v>
      </c>
      <c r="E378">
        <v>12000</v>
      </c>
      <c r="F378">
        <v>0</v>
      </c>
      <c r="G378">
        <v>0</v>
      </c>
      <c r="H378">
        <v>684.12</v>
      </c>
      <c r="I378">
        <v>0.011333333333333334</v>
      </c>
      <c r="J378">
        <v>-4.480007043034085</v>
      </c>
      <c r="K378">
        <v>0</v>
      </c>
      <c r="L378">
        <v>5</v>
      </c>
      <c r="M378">
        <v>0</v>
      </c>
      <c r="N378">
        <v>1</v>
      </c>
      <c r="O378">
        <v>0</v>
      </c>
      <c r="P378">
        <v>4319</v>
      </c>
      <c r="Q378">
        <v>2.0149030205422647</v>
      </c>
      <c r="R378">
        <v>0</v>
      </c>
      <c r="S378">
        <v>0</v>
      </c>
      <c r="T378">
        <v>0</v>
      </c>
      <c r="U378">
        <v>29530486812.113316</v>
      </c>
      <c r="V378">
        <f t="shared" si="17"/>
        <v>24.108689017907142</v>
      </c>
      <c r="W378">
        <f t="shared" si="18"/>
        <v>0.04255961441879563</v>
      </c>
      <c r="X378">
        <f t="shared" si="19"/>
        <v>0.013423020332140378</v>
      </c>
    </row>
    <row r="379" spans="1:24" ht="12.75">
      <c r="A379" t="s">
        <v>25</v>
      </c>
      <c r="B379">
        <v>25</v>
      </c>
      <c r="C379">
        <v>1995</v>
      </c>
      <c r="D379">
        <v>168</v>
      </c>
      <c r="E379">
        <v>12600</v>
      </c>
      <c r="F379">
        <v>0</v>
      </c>
      <c r="G379">
        <v>0</v>
      </c>
      <c r="H379">
        <v>672.36</v>
      </c>
      <c r="I379">
        <v>0.013333333333333334</v>
      </c>
      <c r="J379">
        <v>-4.31748811353631</v>
      </c>
      <c r="K379">
        <v>0</v>
      </c>
      <c r="L379">
        <v>5</v>
      </c>
      <c r="M379">
        <v>0</v>
      </c>
      <c r="N379">
        <v>1</v>
      </c>
      <c r="O379">
        <v>0</v>
      </c>
      <c r="P379">
        <v>4562</v>
      </c>
      <c r="Q379">
        <v>2.028148247292285</v>
      </c>
      <c r="R379">
        <v>0</v>
      </c>
      <c r="S379">
        <v>0</v>
      </c>
      <c r="T379">
        <v>0</v>
      </c>
      <c r="U379">
        <v>31146200000</v>
      </c>
      <c r="V379">
        <f t="shared" si="17"/>
        <v>24.16195808436926</v>
      </c>
      <c r="W379">
        <f t="shared" si="18"/>
        <v>0.04879016416943216</v>
      </c>
      <c r="X379">
        <f t="shared" si="19"/>
        <v>0.013245226750020489</v>
      </c>
    </row>
    <row r="380" spans="1:24" ht="12.75">
      <c r="A380" t="s">
        <v>25</v>
      </c>
      <c r="B380">
        <v>25</v>
      </c>
      <c r="C380">
        <v>1996</v>
      </c>
      <c r="D380">
        <v>167</v>
      </c>
      <c r="E380">
        <v>13500</v>
      </c>
      <c r="F380">
        <v>0</v>
      </c>
      <c r="G380">
        <v>0</v>
      </c>
      <c r="H380">
        <v>764.8</v>
      </c>
      <c r="I380">
        <v>0.01237037037037037</v>
      </c>
      <c r="J380">
        <v>-4.392451152009766</v>
      </c>
      <c r="K380">
        <v>0</v>
      </c>
      <c r="L380">
        <v>8</v>
      </c>
      <c r="M380">
        <v>0</v>
      </c>
      <c r="N380">
        <v>1</v>
      </c>
      <c r="O380">
        <v>0</v>
      </c>
      <c r="P380">
        <v>5018</v>
      </c>
      <c r="Q380">
        <v>2.0412203288596382</v>
      </c>
      <c r="R380">
        <v>0</v>
      </c>
      <c r="S380">
        <v>0</v>
      </c>
      <c r="T380">
        <v>0</v>
      </c>
      <c r="U380">
        <v>33400759150.298096</v>
      </c>
      <c r="V380">
        <f t="shared" si="17"/>
        <v>24.231844465721608</v>
      </c>
      <c r="W380">
        <f t="shared" si="18"/>
        <v>0.06899287148695166</v>
      </c>
      <c r="X380">
        <f t="shared" si="19"/>
        <v>0.013072081567353067</v>
      </c>
    </row>
    <row r="381" spans="1:24" ht="12.75">
      <c r="A381" t="s">
        <v>25</v>
      </c>
      <c r="B381">
        <v>25</v>
      </c>
      <c r="C381">
        <v>1997</v>
      </c>
      <c r="D381">
        <v>168</v>
      </c>
      <c r="E381">
        <v>14700</v>
      </c>
      <c r="F381">
        <v>0</v>
      </c>
      <c r="G381">
        <v>0</v>
      </c>
      <c r="H381">
        <v>773.44</v>
      </c>
      <c r="I381">
        <v>0.011428571428571429</v>
      </c>
      <c r="J381">
        <v>-4.471638793363569</v>
      </c>
      <c r="K381">
        <v>0</v>
      </c>
      <c r="L381">
        <v>8</v>
      </c>
      <c r="M381">
        <v>0</v>
      </c>
      <c r="N381">
        <v>1</v>
      </c>
      <c r="O381">
        <v>0</v>
      </c>
      <c r="P381">
        <v>5703</v>
      </c>
      <c r="Q381">
        <v>2.066862759472976</v>
      </c>
      <c r="R381">
        <v>0</v>
      </c>
      <c r="S381">
        <v>0</v>
      </c>
      <c r="T381">
        <v>0</v>
      </c>
      <c r="U381">
        <v>40014418302.65068</v>
      </c>
      <c r="V381">
        <f t="shared" si="17"/>
        <v>24.41250568367739</v>
      </c>
      <c r="W381">
        <f t="shared" si="18"/>
        <v>0.08515780834030728</v>
      </c>
      <c r="X381">
        <f t="shared" si="19"/>
        <v>0.02564243061333782</v>
      </c>
    </row>
    <row r="382" spans="1:24" ht="12.75">
      <c r="A382" t="s">
        <v>26</v>
      </c>
      <c r="B382">
        <v>26</v>
      </c>
      <c r="C382">
        <v>1981</v>
      </c>
      <c r="D382">
        <v>427.02799999999996</v>
      </c>
      <c r="E382">
        <v>12652.472</v>
      </c>
      <c r="F382">
        <v>3445.824</v>
      </c>
      <c r="G382">
        <v>3445.824</v>
      </c>
      <c r="H382">
        <v>3977.6459999999997</v>
      </c>
      <c r="I382">
        <v>0.033750558784085824</v>
      </c>
      <c r="J382">
        <v>-3.3887583052351506</v>
      </c>
      <c r="K382">
        <v>0</v>
      </c>
      <c r="L382">
        <v>9</v>
      </c>
      <c r="M382">
        <v>0</v>
      </c>
      <c r="N382">
        <v>0</v>
      </c>
      <c r="O382">
        <v>0</v>
      </c>
      <c r="P382">
        <v>7937.583999999999</v>
      </c>
      <c r="Q382">
        <v>2.128231705849268</v>
      </c>
      <c r="R382">
        <v>0</v>
      </c>
      <c r="S382">
        <v>1</v>
      </c>
      <c r="T382">
        <v>0</v>
      </c>
      <c r="U382">
        <v>1266036866.547339</v>
      </c>
      <c r="V382">
        <f t="shared" si="17"/>
        <v>20.95915728073993</v>
      </c>
      <c r="W382">
        <f t="shared" si="18"/>
      </c>
      <c r="X382">
        <f t="shared" si="19"/>
      </c>
    </row>
    <row r="383" spans="1:24" ht="12.75">
      <c r="A383" t="s">
        <v>26</v>
      </c>
      <c r="B383">
        <v>26</v>
      </c>
      <c r="C383">
        <v>1982</v>
      </c>
      <c r="D383">
        <v>432.68399999999997</v>
      </c>
      <c r="E383">
        <v>12508.243999999999</v>
      </c>
      <c r="F383">
        <v>3779.088</v>
      </c>
      <c r="G383">
        <v>3779.088</v>
      </c>
      <c r="H383">
        <v>4560.972</v>
      </c>
      <c r="I383">
        <v>0.03459190594619037</v>
      </c>
      <c r="J383">
        <v>-3.3641355564758912</v>
      </c>
      <c r="K383">
        <v>0</v>
      </c>
      <c r="L383">
        <v>9</v>
      </c>
      <c r="M383">
        <v>0</v>
      </c>
      <c r="N383">
        <v>0</v>
      </c>
      <c r="O383">
        <v>0</v>
      </c>
      <c r="P383">
        <v>7154.24</v>
      </c>
      <c r="Q383">
        <v>2.151762203259462</v>
      </c>
      <c r="R383">
        <v>0</v>
      </c>
      <c r="S383">
        <v>0</v>
      </c>
      <c r="T383">
        <v>0</v>
      </c>
      <c r="U383">
        <v>1189424623.0393496</v>
      </c>
      <c r="V383">
        <f t="shared" si="17"/>
        <v>20.896735517090207</v>
      </c>
      <c r="W383">
        <f t="shared" si="18"/>
        <v>-0.011464664181747963</v>
      </c>
      <c r="X383">
        <f t="shared" si="19"/>
        <v>0.023530497410193973</v>
      </c>
    </row>
    <row r="384" spans="1:24" ht="12.75">
      <c r="A384" t="s">
        <v>26</v>
      </c>
      <c r="B384">
        <v>26</v>
      </c>
      <c r="C384">
        <v>1983</v>
      </c>
      <c r="D384">
        <v>405.818</v>
      </c>
      <c r="E384">
        <v>12144.846</v>
      </c>
      <c r="F384">
        <v>3400.2360000000003</v>
      </c>
      <c r="G384">
        <v>3400.236000000001</v>
      </c>
      <c r="H384">
        <v>4106.396999999999</v>
      </c>
      <c r="I384">
        <v>0.03341483292583537</v>
      </c>
      <c r="J384">
        <v>-3.3987553780066038</v>
      </c>
      <c r="K384">
        <v>0</v>
      </c>
      <c r="L384">
        <v>9</v>
      </c>
      <c r="M384">
        <v>0</v>
      </c>
      <c r="N384">
        <v>0</v>
      </c>
      <c r="O384">
        <v>0</v>
      </c>
      <c r="P384">
        <v>5863.76</v>
      </c>
      <c r="Q384">
        <v>2.174751721484161</v>
      </c>
      <c r="R384">
        <v>0</v>
      </c>
      <c r="S384">
        <v>0</v>
      </c>
      <c r="T384">
        <v>0</v>
      </c>
      <c r="U384">
        <v>750254374.1683922</v>
      </c>
      <c r="V384">
        <f t="shared" si="17"/>
        <v>20.43592287254885</v>
      </c>
      <c r="W384">
        <f t="shared" si="18"/>
        <v>-0.029483064662047198</v>
      </c>
      <c r="X384">
        <f t="shared" si="19"/>
        <v>0.02298951822469908</v>
      </c>
    </row>
    <row r="385" spans="1:24" ht="12.75">
      <c r="A385" t="s">
        <v>26</v>
      </c>
      <c r="B385">
        <v>26</v>
      </c>
      <c r="C385">
        <v>1984</v>
      </c>
      <c r="D385">
        <v>322.392</v>
      </c>
      <c r="E385">
        <v>12392.295999999998</v>
      </c>
      <c r="F385">
        <v>4118.64</v>
      </c>
      <c r="G385">
        <v>4118.64</v>
      </c>
      <c r="H385">
        <v>4889.9580000000005</v>
      </c>
      <c r="I385">
        <v>0.026015518028297584</v>
      </c>
      <c r="J385">
        <v>-3.649062071760916</v>
      </c>
      <c r="K385">
        <v>0</v>
      </c>
      <c r="L385">
        <v>8</v>
      </c>
      <c r="M385">
        <v>0</v>
      </c>
      <c r="N385">
        <v>0</v>
      </c>
      <c r="O385">
        <v>0</v>
      </c>
      <c r="P385">
        <v>6201.096</v>
      </c>
      <c r="Q385">
        <v>2.2082744135228043</v>
      </c>
      <c r="R385">
        <v>0</v>
      </c>
      <c r="S385">
        <v>0</v>
      </c>
      <c r="T385">
        <v>0</v>
      </c>
      <c r="U385">
        <v>573693845.4530609</v>
      </c>
      <c r="V385">
        <f t="shared" si="17"/>
        <v>20.167606441700475</v>
      </c>
      <c r="W385">
        <f t="shared" si="18"/>
        <v>0.02017010694913246</v>
      </c>
      <c r="X385">
        <f t="shared" si="19"/>
        <v>0.03352269203864333</v>
      </c>
    </row>
    <row r="386" spans="1:24" ht="12.75">
      <c r="A386" t="s">
        <v>26</v>
      </c>
      <c r="B386">
        <v>26</v>
      </c>
      <c r="C386">
        <v>1985</v>
      </c>
      <c r="D386">
        <v>363.39799999999997</v>
      </c>
      <c r="E386">
        <v>13189.792</v>
      </c>
      <c r="F386">
        <v>4906.212</v>
      </c>
      <c r="G386">
        <v>4906.212000000001</v>
      </c>
      <c r="H386">
        <v>5591.241</v>
      </c>
      <c r="I386">
        <v>0.027551457975986276</v>
      </c>
      <c r="J386">
        <v>-3.5916998236950537</v>
      </c>
      <c r="K386">
        <v>0</v>
      </c>
      <c r="L386">
        <v>8</v>
      </c>
      <c r="M386">
        <v>0</v>
      </c>
      <c r="N386">
        <v>0</v>
      </c>
      <c r="O386">
        <v>0</v>
      </c>
      <c r="P386">
        <v>6598.427999999999</v>
      </c>
      <c r="Q386">
        <v>2.2300144001592104</v>
      </c>
      <c r="R386">
        <v>0</v>
      </c>
      <c r="S386">
        <v>0</v>
      </c>
      <c r="T386">
        <v>0</v>
      </c>
      <c r="U386">
        <v>530622132.41018337</v>
      </c>
      <c r="V386">
        <f t="shared" si="17"/>
        <v>20.089560710841305</v>
      </c>
      <c r="W386">
        <f t="shared" si="18"/>
        <v>0.062368207874914816</v>
      </c>
      <c r="X386">
        <f t="shared" si="19"/>
        <v>0.021739986636406083</v>
      </c>
    </row>
    <row r="387" spans="1:24" ht="12.75">
      <c r="A387" t="s">
        <v>26</v>
      </c>
      <c r="B387">
        <v>26</v>
      </c>
      <c r="C387">
        <v>1986</v>
      </c>
      <c r="D387">
        <v>388.85</v>
      </c>
      <c r="E387">
        <v>13548.947999999999</v>
      </c>
      <c r="F387">
        <v>5618.328</v>
      </c>
      <c r="G387">
        <v>5618.3279999999995</v>
      </c>
      <c r="H387">
        <v>6313.923000000001</v>
      </c>
      <c r="I387">
        <v>0.028699645168023383</v>
      </c>
      <c r="J387">
        <v>-3.550870519776496</v>
      </c>
      <c r="K387">
        <v>0</v>
      </c>
      <c r="L387">
        <v>8</v>
      </c>
      <c r="M387">
        <v>0</v>
      </c>
      <c r="N387">
        <v>0</v>
      </c>
      <c r="O387">
        <v>0</v>
      </c>
      <c r="P387">
        <v>5476.615999999999</v>
      </c>
      <c r="Q387">
        <v>2.2617630984737906</v>
      </c>
      <c r="R387">
        <v>0</v>
      </c>
      <c r="S387">
        <v>0</v>
      </c>
      <c r="T387">
        <v>0</v>
      </c>
      <c r="U387">
        <v>400819195.83285224</v>
      </c>
      <c r="V387">
        <f aca="true" t="shared" si="20" ref="V387:V450">IF(U387&lt;&gt;"",LN(U387),"")</f>
        <v>19.8090210003826</v>
      </c>
      <c r="W387">
        <f t="shared" si="18"/>
        <v>0.026865708852794157</v>
      </c>
      <c r="X387">
        <f t="shared" si="19"/>
        <v>0.03174869831458027</v>
      </c>
    </row>
    <row r="388" spans="1:24" ht="12.75">
      <c r="A388" t="s">
        <v>26</v>
      </c>
      <c r="B388">
        <v>26</v>
      </c>
      <c r="C388">
        <v>1987</v>
      </c>
      <c r="D388">
        <v>347</v>
      </c>
      <c r="E388">
        <v>12900</v>
      </c>
      <c r="F388">
        <v>2890</v>
      </c>
      <c r="G388">
        <v>2890</v>
      </c>
      <c r="H388">
        <v>4400</v>
      </c>
      <c r="I388">
        <v>0.02689922480620155</v>
      </c>
      <c r="J388">
        <v>-3.6156578104029045</v>
      </c>
      <c r="K388">
        <v>0</v>
      </c>
      <c r="L388">
        <v>8</v>
      </c>
      <c r="M388">
        <v>0</v>
      </c>
      <c r="N388">
        <v>0</v>
      </c>
      <c r="O388">
        <v>0</v>
      </c>
      <c r="P388">
        <v>5461</v>
      </c>
      <c r="Q388">
        <v>2.2407096892759584</v>
      </c>
      <c r="R388">
        <v>0</v>
      </c>
      <c r="S388">
        <v>0</v>
      </c>
      <c r="T388">
        <v>0</v>
      </c>
      <c r="U388">
        <v>394574556.42639965</v>
      </c>
      <c r="V388">
        <f t="shared" si="20"/>
        <v>19.793318670067922</v>
      </c>
      <c r="W388">
        <f t="shared" si="18"/>
        <v>-0.049081594567685016</v>
      </c>
      <c r="X388">
        <f t="shared" si="19"/>
        <v>-0.021053409197832273</v>
      </c>
    </row>
    <row r="389" spans="1:24" ht="12.75">
      <c r="A389" t="s">
        <v>26</v>
      </c>
      <c r="B389">
        <v>26</v>
      </c>
      <c r="C389">
        <v>1988</v>
      </c>
      <c r="D389">
        <v>388</v>
      </c>
      <c r="E389">
        <v>14300</v>
      </c>
      <c r="F389">
        <v>1986.6</v>
      </c>
      <c r="G389">
        <v>1986.6</v>
      </c>
      <c r="H389">
        <v>3406.6</v>
      </c>
      <c r="I389">
        <v>0.027132867132867132</v>
      </c>
      <c r="J389">
        <v>-3.607009476624725</v>
      </c>
      <c r="K389">
        <v>0</v>
      </c>
      <c r="L389">
        <v>9</v>
      </c>
      <c r="M389">
        <v>0</v>
      </c>
      <c r="N389">
        <v>0</v>
      </c>
      <c r="O389">
        <v>0</v>
      </c>
      <c r="P389">
        <v>4937</v>
      </c>
      <c r="Q389">
        <v>2.2617630984737906</v>
      </c>
      <c r="R389">
        <v>0</v>
      </c>
      <c r="S389">
        <v>0</v>
      </c>
      <c r="T389">
        <v>0</v>
      </c>
      <c r="U389">
        <v>245635042.2839072</v>
      </c>
      <c r="V389">
        <f t="shared" si="20"/>
        <v>19.319357424368462</v>
      </c>
      <c r="W389">
        <f t="shared" si="18"/>
        <v>0.10303222589823591</v>
      </c>
      <c r="X389">
        <f t="shared" si="19"/>
        <v>0.021053409197832273</v>
      </c>
    </row>
    <row r="390" spans="1:24" ht="12.75">
      <c r="A390" t="s">
        <v>26</v>
      </c>
      <c r="B390">
        <v>26</v>
      </c>
      <c r="C390">
        <v>1989</v>
      </c>
      <c r="D390">
        <v>358</v>
      </c>
      <c r="E390">
        <v>14200</v>
      </c>
      <c r="F390">
        <v>1281</v>
      </c>
      <c r="G390">
        <v>1281</v>
      </c>
      <c r="H390">
        <v>2811</v>
      </c>
      <c r="I390">
        <v>0.025211267605633803</v>
      </c>
      <c r="J390">
        <v>-3.680464257188652</v>
      </c>
      <c r="K390">
        <v>0</v>
      </c>
      <c r="L390">
        <v>9</v>
      </c>
      <c r="M390">
        <v>0</v>
      </c>
      <c r="N390">
        <v>0</v>
      </c>
      <c r="O390">
        <v>0</v>
      </c>
      <c r="P390">
        <v>5122</v>
      </c>
      <c r="Q390">
        <v>2.2925347571405443</v>
      </c>
      <c r="R390">
        <v>0</v>
      </c>
      <c r="S390">
        <v>0</v>
      </c>
      <c r="T390">
        <v>0</v>
      </c>
      <c r="U390">
        <v>189622604.56738168</v>
      </c>
      <c r="V390">
        <f t="shared" si="20"/>
        <v>19.060546363080572</v>
      </c>
      <c r="W390">
        <f t="shared" si="18"/>
        <v>-0.007017572658646998</v>
      </c>
      <c r="X390">
        <f t="shared" si="19"/>
        <v>0.030771658666753687</v>
      </c>
    </row>
    <row r="391" spans="1:24" ht="12.75">
      <c r="A391" t="s">
        <v>26</v>
      </c>
      <c r="B391">
        <v>26</v>
      </c>
      <c r="C391">
        <v>1990</v>
      </c>
      <c r="D391">
        <v>466</v>
      </c>
      <c r="E391">
        <v>14600</v>
      </c>
      <c r="F391">
        <v>730</v>
      </c>
      <c r="G391">
        <v>730</v>
      </c>
      <c r="H391">
        <v>2250</v>
      </c>
      <c r="I391">
        <v>0.031917808219178084</v>
      </c>
      <c r="J391">
        <v>-3.4445911735707817</v>
      </c>
      <c r="K391">
        <v>0</v>
      </c>
      <c r="L391">
        <v>9</v>
      </c>
      <c r="M391">
        <v>0</v>
      </c>
      <c r="N391">
        <v>0</v>
      </c>
      <c r="O391">
        <v>0</v>
      </c>
      <c r="P391">
        <v>5362</v>
      </c>
      <c r="Q391">
        <v>2.312535423847214</v>
      </c>
      <c r="R391">
        <v>0</v>
      </c>
      <c r="S391">
        <v>0</v>
      </c>
      <c r="T391">
        <v>0</v>
      </c>
      <c r="U391">
        <v>122076346.36012286</v>
      </c>
      <c r="V391">
        <f t="shared" si="20"/>
        <v>18.620157196809792</v>
      </c>
      <c r="W391">
        <f t="shared" si="18"/>
        <v>0.027779564107076382</v>
      </c>
      <c r="X391">
        <f t="shared" si="19"/>
        <v>0.020000666706669445</v>
      </c>
    </row>
    <row r="392" spans="1:24" ht="12.75">
      <c r="A392" t="s">
        <v>26</v>
      </c>
      <c r="B392">
        <v>26</v>
      </c>
      <c r="C392">
        <v>1991</v>
      </c>
      <c r="D392">
        <v>543</v>
      </c>
      <c r="E392">
        <v>15600</v>
      </c>
      <c r="F392">
        <v>615</v>
      </c>
      <c r="G392">
        <v>615</v>
      </c>
      <c r="H392">
        <v>2105</v>
      </c>
      <c r="I392">
        <v>0.03480769230769231</v>
      </c>
      <c r="J392">
        <v>-3.357916873303693</v>
      </c>
      <c r="K392">
        <v>0</v>
      </c>
      <c r="L392">
        <v>9</v>
      </c>
      <c r="M392">
        <v>0</v>
      </c>
      <c r="N392">
        <v>0</v>
      </c>
      <c r="O392">
        <v>0</v>
      </c>
      <c r="P392">
        <v>5947</v>
      </c>
      <c r="Q392">
        <v>2.33214389523559</v>
      </c>
      <c r="R392">
        <v>0</v>
      </c>
      <c r="S392">
        <v>0</v>
      </c>
      <c r="T392">
        <v>0</v>
      </c>
      <c r="U392">
        <v>90451688.64847423</v>
      </c>
      <c r="V392">
        <f t="shared" si="20"/>
        <v>18.32032643904506</v>
      </c>
      <c r="W392">
        <f t="shared" si="18"/>
        <v>0.06624938554119986</v>
      </c>
      <c r="X392">
        <f t="shared" si="19"/>
        <v>0.01960847138837618</v>
      </c>
    </row>
    <row r="393" spans="1:24" ht="12.75">
      <c r="A393" t="s">
        <v>26</v>
      </c>
      <c r="B393">
        <v>26</v>
      </c>
      <c r="C393">
        <v>1992</v>
      </c>
      <c r="D393">
        <v>572</v>
      </c>
      <c r="E393">
        <v>16300</v>
      </c>
      <c r="F393">
        <v>825</v>
      </c>
      <c r="G393">
        <v>825</v>
      </c>
      <c r="H393">
        <v>2595</v>
      </c>
      <c r="I393">
        <v>0.0350920245398773</v>
      </c>
      <c r="J393">
        <v>-3.349781395415056</v>
      </c>
      <c r="K393">
        <v>0</v>
      </c>
      <c r="L393">
        <v>9</v>
      </c>
      <c r="M393">
        <v>0</v>
      </c>
      <c r="N393">
        <v>0</v>
      </c>
      <c r="O393">
        <v>0</v>
      </c>
      <c r="P393">
        <v>6029</v>
      </c>
      <c r="Q393">
        <v>2.388762789235098</v>
      </c>
      <c r="R393">
        <v>0</v>
      </c>
      <c r="S393">
        <v>0</v>
      </c>
      <c r="T393">
        <v>0</v>
      </c>
      <c r="U393">
        <v>89180910.26999828</v>
      </c>
      <c r="V393">
        <f t="shared" si="20"/>
        <v>18.30617756422071</v>
      </c>
      <c r="W393">
        <f t="shared" si="18"/>
        <v>0.043894193557225236</v>
      </c>
      <c r="X393">
        <f t="shared" si="19"/>
        <v>0.056618893999508035</v>
      </c>
    </row>
    <row r="394" spans="1:24" ht="12.75">
      <c r="A394" t="s">
        <v>26</v>
      </c>
      <c r="B394">
        <v>26</v>
      </c>
      <c r="C394">
        <v>1993</v>
      </c>
      <c r="D394">
        <v>505</v>
      </c>
      <c r="E394">
        <v>16800</v>
      </c>
      <c r="F394">
        <v>837</v>
      </c>
      <c r="G394">
        <v>837</v>
      </c>
      <c r="H394">
        <v>3197</v>
      </c>
      <c r="I394">
        <v>0.03005952380952381</v>
      </c>
      <c r="J394">
        <v>-3.5045757361159904</v>
      </c>
      <c r="K394">
        <v>0</v>
      </c>
      <c r="L394">
        <v>9</v>
      </c>
      <c r="M394">
        <v>0</v>
      </c>
      <c r="N394">
        <v>0</v>
      </c>
      <c r="O394">
        <v>0</v>
      </c>
      <c r="P394">
        <v>5902</v>
      </c>
      <c r="Q394">
        <v>2.4069451083182885</v>
      </c>
      <c r="R394">
        <v>0</v>
      </c>
      <c r="S394">
        <v>0</v>
      </c>
      <c r="T394">
        <v>0</v>
      </c>
      <c r="U394">
        <v>98353645.9409213</v>
      </c>
      <c r="V394">
        <f t="shared" si="20"/>
        <v>18.404080173194295</v>
      </c>
      <c r="W394">
        <f t="shared" si="18"/>
        <v>0.03021377859649732</v>
      </c>
      <c r="X394">
        <f t="shared" si="19"/>
        <v>0.018182319083190457</v>
      </c>
    </row>
    <row r="395" spans="1:24" ht="12.75">
      <c r="A395" t="s">
        <v>26</v>
      </c>
      <c r="B395">
        <v>26</v>
      </c>
      <c r="C395">
        <v>1994</v>
      </c>
      <c r="D395">
        <v>608</v>
      </c>
      <c r="E395">
        <v>16900</v>
      </c>
      <c r="F395">
        <v>902</v>
      </c>
      <c r="G395">
        <v>902</v>
      </c>
      <c r="H395">
        <v>3142</v>
      </c>
      <c r="I395">
        <v>0.035976331360946745</v>
      </c>
      <c r="J395">
        <v>-3.324894018944998</v>
      </c>
      <c r="K395">
        <v>0</v>
      </c>
      <c r="L395">
        <v>9</v>
      </c>
      <c r="M395">
        <v>0</v>
      </c>
      <c r="N395">
        <v>0</v>
      </c>
      <c r="O395">
        <v>0</v>
      </c>
      <c r="P395">
        <v>7870</v>
      </c>
      <c r="Q395">
        <v>2.4336133554004498</v>
      </c>
      <c r="R395">
        <v>0</v>
      </c>
      <c r="S395">
        <v>0</v>
      </c>
      <c r="T395">
        <v>0</v>
      </c>
      <c r="U395">
        <v>111967739.16555622</v>
      </c>
      <c r="V395">
        <f t="shared" si="20"/>
        <v>18.53372134460229</v>
      </c>
      <c r="W395">
        <f t="shared" si="18"/>
        <v>0.005934735519813827</v>
      </c>
      <c r="X395">
        <f t="shared" si="19"/>
        <v>0.02666824708216131</v>
      </c>
    </row>
    <row r="396" spans="1:24" ht="12.75">
      <c r="A396" t="s">
        <v>26</v>
      </c>
      <c r="B396">
        <v>26</v>
      </c>
      <c r="C396">
        <v>1995</v>
      </c>
      <c r="D396">
        <v>628</v>
      </c>
      <c r="E396">
        <v>17100</v>
      </c>
      <c r="F396">
        <v>1000</v>
      </c>
      <c r="G396">
        <v>1000</v>
      </c>
      <c r="H396">
        <v>3550</v>
      </c>
      <c r="I396">
        <v>0.03672514619883041</v>
      </c>
      <c r="J396">
        <v>-3.3042935760225527</v>
      </c>
      <c r="K396">
        <v>0</v>
      </c>
      <c r="L396">
        <v>9</v>
      </c>
      <c r="M396">
        <v>0</v>
      </c>
      <c r="N396">
        <v>0</v>
      </c>
      <c r="O396">
        <v>0</v>
      </c>
      <c r="P396">
        <v>8760</v>
      </c>
      <c r="Q396">
        <v>2.451005098112319</v>
      </c>
      <c r="R396">
        <v>0</v>
      </c>
      <c r="S396">
        <v>1</v>
      </c>
      <c r="T396">
        <v>0</v>
      </c>
      <c r="U396">
        <v>107145044.05283235</v>
      </c>
      <c r="V396">
        <f t="shared" si="20"/>
        <v>18.48969402639078</v>
      </c>
      <c r="W396">
        <f t="shared" si="18"/>
        <v>0.011764841579587682</v>
      </c>
      <c r="X396">
        <f t="shared" si="19"/>
        <v>0.017391742711869274</v>
      </c>
    </row>
    <row r="397" spans="1:24" ht="12.75">
      <c r="A397" t="s">
        <v>26</v>
      </c>
      <c r="B397">
        <v>26</v>
      </c>
      <c r="C397">
        <v>1996</v>
      </c>
      <c r="D397">
        <v>535</v>
      </c>
      <c r="E397">
        <v>17700</v>
      </c>
      <c r="F397">
        <v>980</v>
      </c>
      <c r="G397">
        <v>980</v>
      </c>
      <c r="H397">
        <v>4150</v>
      </c>
      <c r="I397">
        <v>0.030225988700564973</v>
      </c>
      <c r="J397">
        <v>-3.499053171665914</v>
      </c>
      <c r="K397">
        <v>0</v>
      </c>
      <c r="L397">
        <v>9</v>
      </c>
      <c r="M397">
        <v>0</v>
      </c>
      <c r="N397">
        <v>0</v>
      </c>
      <c r="O397">
        <v>0</v>
      </c>
      <c r="P397">
        <v>8983</v>
      </c>
      <c r="Q397">
        <v>2.4765384001174837</v>
      </c>
      <c r="R397">
        <v>0</v>
      </c>
      <c r="S397">
        <v>0</v>
      </c>
      <c r="T397">
        <v>0</v>
      </c>
      <c r="U397">
        <v>103094808.7269356</v>
      </c>
      <c r="V397">
        <f t="shared" si="20"/>
        <v>18.451159595895394</v>
      </c>
      <c r="W397">
        <f t="shared" si="18"/>
        <v>0.03448617607116766</v>
      </c>
      <c r="X397">
        <f t="shared" si="19"/>
        <v>0.025533302005164682</v>
      </c>
    </row>
    <row r="398" spans="1:24" ht="12.75">
      <c r="A398" t="s">
        <v>26</v>
      </c>
      <c r="B398">
        <v>26</v>
      </c>
      <c r="C398">
        <v>1997</v>
      </c>
      <c r="D398">
        <v>746</v>
      </c>
      <c r="E398">
        <v>18800</v>
      </c>
      <c r="F398">
        <v>1350</v>
      </c>
      <c r="G398">
        <v>1350</v>
      </c>
      <c r="H398">
        <v>4810</v>
      </c>
      <c r="I398">
        <v>0.039680851063829785</v>
      </c>
      <c r="J398">
        <v>-3.2268865486142797</v>
      </c>
      <c r="K398">
        <v>0</v>
      </c>
      <c r="L398">
        <v>8</v>
      </c>
      <c r="M398">
        <v>0</v>
      </c>
      <c r="N398">
        <v>0</v>
      </c>
      <c r="O398">
        <v>0</v>
      </c>
      <c r="P398">
        <v>10219</v>
      </c>
      <c r="Q398">
        <v>2.4932054526026954</v>
      </c>
      <c r="R398">
        <v>0</v>
      </c>
      <c r="S398">
        <v>0</v>
      </c>
      <c r="T398">
        <v>0</v>
      </c>
      <c r="U398">
        <v>104735824.17647654</v>
      </c>
      <c r="V398">
        <f t="shared" si="20"/>
        <v>18.46695177755108</v>
      </c>
      <c r="W398">
        <f t="shared" si="18"/>
        <v>0.060292230256120405</v>
      </c>
      <c r="X398">
        <f t="shared" si="19"/>
        <v>0.01666705248521172</v>
      </c>
    </row>
    <row r="399" spans="1:24" ht="12.75">
      <c r="A399" t="s">
        <v>27</v>
      </c>
      <c r="B399">
        <v>27</v>
      </c>
      <c r="C399">
        <v>1981</v>
      </c>
      <c r="D399">
        <v>2793.2509999999997</v>
      </c>
      <c r="E399">
        <v>30569.44</v>
      </c>
      <c r="F399">
        <v>0</v>
      </c>
      <c r="G399">
        <v>6605.98</v>
      </c>
      <c r="H399">
        <v>51601.024000000005</v>
      </c>
      <c r="I399">
        <v>0.09137396694214876</v>
      </c>
      <c r="J399">
        <v>-2.392794666670783</v>
      </c>
      <c r="K399">
        <v>0</v>
      </c>
      <c r="L399">
        <v>-5</v>
      </c>
      <c r="M399">
        <v>0</v>
      </c>
      <c r="N399">
        <v>0</v>
      </c>
      <c r="O399">
        <v>0</v>
      </c>
      <c r="P399">
        <v>20406.564</v>
      </c>
      <c r="Q399">
        <v>3.758871825933971</v>
      </c>
      <c r="R399">
        <v>1</v>
      </c>
      <c r="S399">
        <v>0</v>
      </c>
      <c r="T399">
        <v>0</v>
      </c>
      <c r="U399">
        <v>3743797594.5294237</v>
      </c>
      <c r="V399">
        <f t="shared" si="20"/>
        <v>22.043366332810173</v>
      </c>
      <c r="W399">
        <f t="shared" si="18"/>
      </c>
      <c r="X399">
        <f t="shared" si="19"/>
      </c>
    </row>
    <row r="400" spans="1:24" ht="12.75">
      <c r="A400" t="s">
        <v>27</v>
      </c>
      <c r="B400">
        <v>27</v>
      </c>
      <c r="C400">
        <v>1982</v>
      </c>
      <c r="D400">
        <v>5152.277</v>
      </c>
      <c r="E400">
        <v>33806.39</v>
      </c>
      <c r="F400">
        <v>0</v>
      </c>
      <c r="G400">
        <v>6051.15</v>
      </c>
      <c r="H400">
        <v>54303.61399999999</v>
      </c>
      <c r="I400">
        <v>0.15240541802895843</v>
      </c>
      <c r="J400">
        <v>-1.8812110849904078</v>
      </c>
      <c r="K400">
        <v>0</v>
      </c>
      <c r="L400">
        <v>-5</v>
      </c>
      <c r="M400">
        <v>0</v>
      </c>
      <c r="N400">
        <v>0</v>
      </c>
      <c r="O400">
        <v>0</v>
      </c>
      <c r="P400">
        <v>19409.271999999997</v>
      </c>
      <c r="Q400">
        <v>3.784189633918261</v>
      </c>
      <c r="R400">
        <v>1</v>
      </c>
      <c r="S400">
        <v>0</v>
      </c>
      <c r="T400">
        <v>0</v>
      </c>
      <c r="U400">
        <v>4569229397.604684</v>
      </c>
      <c r="V400">
        <f t="shared" si="20"/>
        <v>22.2426104056659</v>
      </c>
      <c r="W400">
        <f t="shared" si="18"/>
        <v>0.10064902075315985</v>
      </c>
      <c r="X400">
        <f t="shared" si="19"/>
        <v>0.025317807984289953</v>
      </c>
    </row>
    <row r="401" spans="1:24" ht="12.75">
      <c r="A401" t="s">
        <v>27</v>
      </c>
      <c r="B401">
        <v>27</v>
      </c>
      <c r="C401">
        <v>1983</v>
      </c>
      <c r="D401">
        <v>4864.898999999999</v>
      </c>
      <c r="E401">
        <v>36411.74</v>
      </c>
      <c r="F401">
        <v>0</v>
      </c>
      <c r="G401">
        <v>6917.86</v>
      </c>
      <c r="H401">
        <v>59170.475999999995</v>
      </c>
      <c r="I401">
        <v>0.13360797918473546</v>
      </c>
      <c r="J401">
        <v>-2.012845295226382</v>
      </c>
      <c r="K401">
        <v>0</v>
      </c>
      <c r="L401">
        <v>-5</v>
      </c>
      <c r="M401">
        <v>0</v>
      </c>
      <c r="N401">
        <v>0</v>
      </c>
      <c r="O401">
        <v>0</v>
      </c>
      <c r="P401">
        <v>20628.435999999998</v>
      </c>
      <c r="Q401">
        <v>3.8088822465086327</v>
      </c>
      <c r="R401">
        <v>1</v>
      </c>
      <c r="S401">
        <v>0</v>
      </c>
      <c r="T401">
        <v>0</v>
      </c>
      <c r="U401">
        <v>6708243974.987881</v>
      </c>
      <c r="V401">
        <f t="shared" si="20"/>
        <v>22.62660305099551</v>
      </c>
      <c r="W401">
        <f t="shared" si="18"/>
        <v>0.07424141223932246</v>
      </c>
      <c r="X401">
        <f t="shared" si="19"/>
        <v>0.0246926125903717</v>
      </c>
    </row>
    <row r="402" spans="1:24" ht="12.75">
      <c r="A402" t="s">
        <v>27</v>
      </c>
      <c r="B402">
        <v>27</v>
      </c>
      <c r="C402">
        <v>1984</v>
      </c>
      <c r="D402">
        <v>5286.492</v>
      </c>
      <c r="E402">
        <v>38590.76</v>
      </c>
      <c r="F402">
        <v>0</v>
      </c>
      <c r="G402">
        <v>7854.63</v>
      </c>
      <c r="H402">
        <v>53031.443999999996</v>
      </c>
      <c r="I402">
        <v>0.13698854337152208</v>
      </c>
      <c r="J402">
        <v>-1.987857981676166</v>
      </c>
      <c r="K402">
        <v>0</v>
      </c>
      <c r="L402">
        <v>-5</v>
      </c>
      <c r="M402">
        <v>0</v>
      </c>
      <c r="N402">
        <v>0</v>
      </c>
      <c r="O402">
        <v>0</v>
      </c>
      <c r="P402">
        <v>20353.36</v>
      </c>
      <c r="Q402">
        <v>3.832979798087693</v>
      </c>
      <c r="R402">
        <v>1</v>
      </c>
      <c r="S402">
        <v>0</v>
      </c>
      <c r="T402">
        <v>0</v>
      </c>
      <c r="U402">
        <v>7177106630.838791</v>
      </c>
      <c r="V402">
        <f t="shared" si="20"/>
        <v>22.694162162583517</v>
      </c>
      <c r="W402">
        <f t="shared" si="18"/>
        <v>0.05812161946248118</v>
      </c>
      <c r="X402">
        <f t="shared" si="19"/>
        <v>0.02409755157906046</v>
      </c>
    </row>
    <row r="403" spans="1:24" ht="12.75">
      <c r="A403" t="s">
        <v>27</v>
      </c>
      <c r="B403">
        <v>27</v>
      </c>
      <c r="C403">
        <v>1985</v>
      </c>
      <c r="D403">
        <v>5089.117</v>
      </c>
      <c r="E403">
        <v>39775.01</v>
      </c>
      <c r="F403">
        <v>0</v>
      </c>
      <c r="G403">
        <v>7097.2474999999995</v>
      </c>
      <c r="H403">
        <v>50818.201499999996</v>
      </c>
      <c r="I403">
        <v>0.12794759825327512</v>
      </c>
      <c r="J403">
        <v>-2.0561344875312177</v>
      </c>
      <c r="K403">
        <v>0</v>
      </c>
      <c r="L403">
        <v>-5</v>
      </c>
      <c r="M403">
        <v>0</v>
      </c>
      <c r="N403">
        <v>0</v>
      </c>
      <c r="O403">
        <v>0</v>
      </c>
      <c r="P403">
        <v>10356.668</v>
      </c>
      <c r="Q403">
        <v>3.856510295497887</v>
      </c>
      <c r="R403">
        <v>1</v>
      </c>
      <c r="S403">
        <v>0</v>
      </c>
      <c r="T403">
        <v>0</v>
      </c>
      <c r="U403">
        <v>7461432388.175472</v>
      </c>
      <c r="V403">
        <f t="shared" si="20"/>
        <v>22.73301324186949</v>
      </c>
      <c r="W403">
        <f t="shared" si="18"/>
        <v>0.030225956061125103</v>
      </c>
      <c r="X403">
        <f t="shared" si="19"/>
        <v>0.023530497410193973</v>
      </c>
    </row>
    <row r="404" spans="1:24" ht="12.75">
      <c r="A404" t="s">
        <v>27</v>
      </c>
      <c r="B404">
        <v>27</v>
      </c>
      <c r="C404">
        <v>1986</v>
      </c>
      <c r="D404">
        <v>4722.789</v>
      </c>
      <c r="E404">
        <v>40390.82</v>
      </c>
      <c r="F404">
        <v>0</v>
      </c>
      <c r="G404">
        <v>4681.1945</v>
      </c>
      <c r="H404">
        <v>40661.6025</v>
      </c>
      <c r="I404">
        <v>0.11692728694292416</v>
      </c>
      <c r="J404">
        <v>-2.1462030165028856</v>
      </c>
      <c r="K404">
        <v>0</v>
      </c>
      <c r="L404">
        <v>-5</v>
      </c>
      <c r="M404">
        <v>0</v>
      </c>
      <c r="N404">
        <v>0</v>
      </c>
      <c r="O404">
        <v>0</v>
      </c>
      <c r="P404">
        <v>14987.68</v>
      </c>
      <c r="Q404">
        <v>3.8877303128591016</v>
      </c>
      <c r="R404">
        <v>1</v>
      </c>
      <c r="S404">
        <v>0</v>
      </c>
      <c r="T404">
        <v>0</v>
      </c>
      <c r="U404">
        <v>12868949232.585596</v>
      </c>
      <c r="V404">
        <f t="shared" si="20"/>
        <v>23.278083210511593</v>
      </c>
      <c r="W404">
        <f t="shared" si="18"/>
        <v>0.015363705786176851</v>
      </c>
      <c r="X404">
        <f t="shared" si="19"/>
        <v>0.03122001736121449</v>
      </c>
    </row>
    <row r="405" spans="1:24" ht="12.75">
      <c r="A405" t="s">
        <v>27</v>
      </c>
      <c r="B405">
        <v>27</v>
      </c>
      <c r="C405">
        <v>1987</v>
      </c>
      <c r="D405">
        <v>4380</v>
      </c>
      <c r="E405">
        <v>49400</v>
      </c>
      <c r="F405">
        <v>0</v>
      </c>
      <c r="G405">
        <v>2900</v>
      </c>
      <c r="H405">
        <v>33897</v>
      </c>
      <c r="I405">
        <v>0.08866396761133603</v>
      </c>
      <c r="J405">
        <v>-2.422901699805522</v>
      </c>
      <c r="K405">
        <v>0</v>
      </c>
      <c r="L405">
        <v>-5</v>
      </c>
      <c r="M405">
        <v>0</v>
      </c>
      <c r="N405">
        <v>0</v>
      </c>
      <c r="O405">
        <v>0</v>
      </c>
      <c r="P405">
        <v>12587</v>
      </c>
      <c r="Q405">
        <v>3.9569963710708773</v>
      </c>
      <c r="R405">
        <v>1</v>
      </c>
      <c r="S405">
        <v>0</v>
      </c>
      <c r="T405">
        <v>0</v>
      </c>
      <c r="U405">
        <v>14317627944.760357</v>
      </c>
      <c r="V405">
        <f t="shared" si="20"/>
        <v>23.384757338442427</v>
      </c>
      <c r="W405">
        <f aca="true" t="shared" si="21" ref="W405:W468">IF(AND(B405=B404,C405-C404&lt;=2),(LN(E405)-LN(E404))/(C405-C404),"")</f>
        <v>0.20134789276967524</v>
      </c>
      <c r="X405">
        <f aca="true" t="shared" si="22" ref="X405:X468">IF(AND(B405=B404,C405-C404&lt;=2),(Q405-Q404)/(C405-C404),"")</f>
        <v>0.06926605821177567</v>
      </c>
    </row>
    <row r="406" spans="1:24" ht="12.75">
      <c r="A406" t="s">
        <v>27</v>
      </c>
      <c r="B406">
        <v>27</v>
      </c>
      <c r="C406">
        <v>1988</v>
      </c>
      <c r="D406">
        <v>3600</v>
      </c>
      <c r="E406">
        <v>49200</v>
      </c>
      <c r="F406">
        <v>0</v>
      </c>
      <c r="G406">
        <v>0</v>
      </c>
      <c r="H406">
        <v>28758</v>
      </c>
      <c r="I406">
        <v>0.07317073170731707</v>
      </c>
      <c r="J406">
        <v>-2.6149597780361984</v>
      </c>
      <c r="K406">
        <v>0</v>
      </c>
      <c r="L406">
        <v>-5</v>
      </c>
      <c r="M406">
        <v>0</v>
      </c>
      <c r="N406">
        <v>0</v>
      </c>
      <c r="O406">
        <v>0</v>
      </c>
      <c r="P406">
        <v>13620</v>
      </c>
      <c r="Q406">
        <v>3.979681653901961</v>
      </c>
      <c r="R406">
        <v>1</v>
      </c>
      <c r="S406">
        <v>0</v>
      </c>
      <c r="T406">
        <v>2</v>
      </c>
      <c r="U406">
        <v>23771884290.500687</v>
      </c>
      <c r="V406">
        <f t="shared" si="20"/>
        <v>23.891769386968875</v>
      </c>
      <c r="W406">
        <f t="shared" si="21"/>
        <v>-0.004056800695614982</v>
      </c>
      <c r="X406">
        <f t="shared" si="22"/>
        <v>0.02268528283108351</v>
      </c>
    </row>
    <row r="407" spans="1:24" ht="12.75">
      <c r="A407" t="s">
        <v>27</v>
      </c>
      <c r="B407">
        <v>27</v>
      </c>
      <c r="C407">
        <v>1989</v>
      </c>
      <c r="D407">
        <v>2160</v>
      </c>
      <c r="E407">
        <v>50400</v>
      </c>
      <c r="F407">
        <v>0</v>
      </c>
      <c r="G407">
        <v>0</v>
      </c>
      <c r="H407">
        <v>29429</v>
      </c>
      <c r="I407">
        <v>0.04285714285714286</v>
      </c>
      <c r="J407">
        <v>-3.1498829533812494</v>
      </c>
      <c r="K407">
        <v>0</v>
      </c>
      <c r="L407">
        <v>-5</v>
      </c>
      <c r="M407">
        <v>0</v>
      </c>
      <c r="N407">
        <v>0</v>
      </c>
      <c r="O407">
        <v>0</v>
      </c>
      <c r="P407">
        <v>12168</v>
      </c>
      <c r="Q407">
        <v>4.001863709427935</v>
      </c>
      <c r="R407">
        <v>1</v>
      </c>
      <c r="S407">
        <v>0</v>
      </c>
      <c r="T407">
        <v>2</v>
      </c>
      <c r="U407">
        <v>27847094137.644207</v>
      </c>
      <c r="V407">
        <f t="shared" si="20"/>
        <v>24.049994458114504</v>
      </c>
      <c r="W407">
        <f t="shared" si="21"/>
        <v>0.024097551579060905</v>
      </c>
      <c r="X407">
        <f t="shared" si="22"/>
        <v>0.02218205552597441</v>
      </c>
    </row>
    <row r="408" spans="1:24" ht="12.75">
      <c r="A408" t="s">
        <v>27</v>
      </c>
      <c r="B408">
        <v>27</v>
      </c>
      <c r="C408">
        <v>1990</v>
      </c>
      <c r="D408">
        <v>1840</v>
      </c>
      <c r="E408">
        <v>58900</v>
      </c>
      <c r="F408">
        <v>0</v>
      </c>
      <c r="G408">
        <v>26400</v>
      </c>
      <c r="H408">
        <v>66115.6</v>
      </c>
      <c r="I408">
        <v>0.03123938879456706</v>
      </c>
      <c r="J408">
        <v>-3.466075519036647</v>
      </c>
      <c r="K408">
        <v>0</v>
      </c>
      <c r="L408">
        <v>-3</v>
      </c>
      <c r="M408">
        <v>0</v>
      </c>
      <c r="N408">
        <v>0</v>
      </c>
      <c r="O408">
        <v>0</v>
      </c>
      <c r="P408">
        <v>13817</v>
      </c>
      <c r="Q408">
        <v>4.027135812528651</v>
      </c>
      <c r="R408">
        <v>1</v>
      </c>
      <c r="S408">
        <v>0</v>
      </c>
      <c r="T408">
        <v>2</v>
      </c>
      <c r="U408">
        <v>31670335045.243336</v>
      </c>
      <c r="V408">
        <f t="shared" si="20"/>
        <v>24.1786462767035</v>
      </c>
      <c r="W408">
        <f t="shared" si="21"/>
        <v>0.15584991558021777</v>
      </c>
      <c r="X408">
        <f t="shared" si="22"/>
        <v>0.025272103100715704</v>
      </c>
    </row>
    <row r="409" spans="1:24" ht="12.75">
      <c r="A409" t="s">
        <v>27</v>
      </c>
      <c r="B409">
        <v>27</v>
      </c>
      <c r="C409">
        <v>1991</v>
      </c>
      <c r="D409">
        <v>2070</v>
      </c>
      <c r="E409">
        <v>51300</v>
      </c>
      <c r="F409">
        <v>0</v>
      </c>
      <c r="G409">
        <v>2000</v>
      </c>
      <c r="H409">
        <v>52303</v>
      </c>
      <c r="I409">
        <v>0.04035087719298246</v>
      </c>
      <c r="J409">
        <v>-3.210142144899446</v>
      </c>
      <c r="K409">
        <v>0</v>
      </c>
      <c r="L409">
        <v>-3</v>
      </c>
      <c r="M409">
        <v>0</v>
      </c>
      <c r="N409">
        <v>0</v>
      </c>
      <c r="O409">
        <v>0</v>
      </c>
      <c r="P409">
        <v>13050</v>
      </c>
      <c r="Q409">
        <v>4.051784947803305</v>
      </c>
      <c r="R409">
        <v>1</v>
      </c>
      <c r="S409">
        <v>0</v>
      </c>
      <c r="T409">
        <v>2</v>
      </c>
      <c r="U409">
        <v>28292593525.921513</v>
      </c>
      <c r="V409">
        <f t="shared" si="20"/>
        <v>24.065865894477852</v>
      </c>
      <c r="W409">
        <f t="shared" si="21"/>
        <v>-0.13815033848081626</v>
      </c>
      <c r="X409">
        <f t="shared" si="22"/>
        <v>0.024649135274653844</v>
      </c>
    </row>
    <row r="410" spans="1:24" ht="12.75">
      <c r="A410" t="s">
        <v>27</v>
      </c>
      <c r="B410">
        <v>27</v>
      </c>
      <c r="C410">
        <v>1992</v>
      </c>
      <c r="D410">
        <v>2150</v>
      </c>
      <c r="E410">
        <v>58100</v>
      </c>
      <c r="F410">
        <v>0</v>
      </c>
      <c r="G410">
        <v>397.98</v>
      </c>
      <c r="H410">
        <v>50407.98</v>
      </c>
      <c r="I410">
        <v>0.03700516351118761</v>
      </c>
      <c r="J410">
        <v>-3.2966978217182943</v>
      </c>
      <c r="K410">
        <v>0</v>
      </c>
      <c r="L410">
        <v>-3</v>
      </c>
      <c r="M410">
        <v>0</v>
      </c>
      <c r="N410">
        <v>0</v>
      </c>
      <c r="O410">
        <v>0</v>
      </c>
      <c r="P410">
        <v>12522</v>
      </c>
      <c r="Q410">
        <v>4.072439726834051</v>
      </c>
      <c r="R410">
        <v>1</v>
      </c>
      <c r="S410">
        <v>0</v>
      </c>
      <c r="T410">
        <v>2</v>
      </c>
      <c r="U410">
        <v>28764640116.36111</v>
      </c>
      <c r="V410">
        <f t="shared" si="20"/>
        <v>24.08241269601918</v>
      </c>
      <c r="W410">
        <f t="shared" si="21"/>
        <v>0.12447491168114055</v>
      </c>
      <c r="X410">
        <f t="shared" si="22"/>
        <v>0.020654779030746084</v>
      </c>
    </row>
    <row r="411" spans="1:24" ht="12.75">
      <c r="A411" t="s">
        <v>27</v>
      </c>
      <c r="B411">
        <v>27</v>
      </c>
      <c r="C411">
        <v>1993</v>
      </c>
      <c r="D411">
        <v>2230</v>
      </c>
      <c r="E411">
        <v>60400</v>
      </c>
      <c r="F411">
        <v>0</v>
      </c>
      <c r="G411">
        <v>506</v>
      </c>
      <c r="H411">
        <v>33343</v>
      </c>
      <c r="I411">
        <v>0.0369205298013245</v>
      </c>
      <c r="J411">
        <v>-3.298987519468742</v>
      </c>
      <c r="K411">
        <v>0</v>
      </c>
      <c r="L411">
        <v>-3</v>
      </c>
      <c r="M411">
        <v>0</v>
      </c>
      <c r="N411">
        <v>0</v>
      </c>
      <c r="O411">
        <v>0</v>
      </c>
      <c r="P411">
        <v>11260</v>
      </c>
      <c r="Q411">
        <v>4.092676505121403</v>
      </c>
      <c r="R411">
        <v>1</v>
      </c>
      <c r="S411">
        <v>0</v>
      </c>
      <c r="T411">
        <v>2</v>
      </c>
      <c r="U411">
        <v>24168325277.224907</v>
      </c>
      <c r="V411">
        <f t="shared" si="20"/>
        <v>23.908308739944882</v>
      </c>
      <c r="W411">
        <f t="shared" si="21"/>
        <v>0.03882344108290425</v>
      </c>
      <c r="X411">
        <f t="shared" si="22"/>
        <v>0.020236778287352486</v>
      </c>
    </row>
    <row r="412" spans="1:24" ht="12.75">
      <c r="A412" t="s">
        <v>27</v>
      </c>
      <c r="B412">
        <v>27</v>
      </c>
      <c r="C412">
        <v>1994</v>
      </c>
      <c r="D412">
        <v>2190</v>
      </c>
      <c r="E412">
        <v>63900</v>
      </c>
      <c r="F412">
        <v>0</v>
      </c>
      <c r="G412">
        <v>384</v>
      </c>
      <c r="H412">
        <v>28889</v>
      </c>
      <c r="I412">
        <v>0.03427230046948357</v>
      </c>
      <c r="J412">
        <v>-3.3734178175550795</v>
      </c>
      <c r="K412">
        <v>0</v>
      </c>
      <c r="L412">
        <v>-3</v>
      </c>
      <c r="M412">
        <v>0</v>
      </c>
      <c r="N412">
        <v>0</v>
      </c>
      <c r="O412">
        <v>0</v>
      </c>
      <c r="P412">
        <v>14432</v>
      </c>
      <c r="Q412">
        <v>4.11251186617755</v>
      </c>
      <c r="R412">
        <v>1</v>
      </c>
      <c r="S412">
        <v>0</v>
      </c>
      <c r="T412">
        <v>2</v>
      </c>
      <c r="U412">
        <v>23329900888.14519</v>
      </c>
      <c r="V412">
        <f t="shared" si="20"/>
        <v>23.87300167471291</v>
      </c>
      <c r="W412">
        <f t="shared" si="21"/>
        <v>0.05633025644272038</v>
      </c>
      <c r="X412">
        <f t="shared" si="22"/>
        <v>0.01983536105614636</v>
      </c>
    </row>
    <row r="413" spans="1:24" ht="12.75">
      <c r="A413" t="s">
        <v>27</v>
      </c>
      <c r="B413">
        <v>27</v>
      </c>
      <c r="C413">
        <v>1995</v>
      </c>
      <c r="D413">
        <v>2180</v>
      </c>
      <c r="E413">
        <v>67800</v>
      </c>
      <c r="F413">
        <v>0</v>
      </c>
      <c r="G413">
        <v>425</v>
      </c>
      <c r="H413">
        <v>31426</v>
      </c>
      <c r="I413">
        <v>0.03215339233038348</v>
      </c>
      <c r="J413">
        <v>-3.4372373181453524</v>
      </c>
      <c r="K413">
        <v>0</v>
      </c>
      <c r="L413">
        <v>-3</v>
      </c>
      <c r="M413">
        <v>0</v>
      </c>
      <c r="N413">
        <v>0</v>
      </c>
      <c r="O413">
        <v>0</v>
      </c>
      <c r="P413">
        <v>15717</v>
      </c>
      <c r="Q413">
        <v>4.133565275375382</v>
      </c>
      <c r="R413">
        <v>1</v>
      </c>
      <c r="S413">
        <v>0</v>
      </c>
      <c r="T413">
        <v>2</v>
      </c>
      <c r="U413">
        <v>24916818476.08437</v>
      </c>
      <c r="V413">
        <f t="shared" si="20"/>
        <v>23.938808853216198</v>
      </c>
      <c r="W413">
        <f t="shared" si="21"/>
        <v>0.05924283356286075</v>
      </c>
      <c r="X413">
        <f t="shared" si="22"/>
        <v>0.021053409197832273</v>
      </c>
    </row>
    <row r="414" spans="1:24" ht="12.75">
      <c r="A414" t="s">
        <v>27</v>
      </c>
      <c r="B414">
        <v>27</v>
      </c>
      <c r="C414">
        <v>1996</v>
      </c>
      <c r="D414">
        <v>2170</v>
      </c>
      <c r="E414">
        <v>71900</v>
      </c>
      <c r="F414">
        <v>0</v>
      </c>
      <c r="G414">
        <v>472</v>
      </c>
      <c r="H414">
        <v>31499.9</v>
      </c>
      <c r="I414">
        <v>0.030180806675938802</v>
      </c>
      <c r="J414">
        <v>-3.5005490971746327</v>
      </c>
      <c r="K414">
        <v>0</v>
      </c>
      <c r="L414">
        <v>-3</v>
      </c>
      <c r="M414">
        <v>0</v>
      </c>
      <c r="N414">
        <v>0</v>
      </c>
      <c r="O414">
        <v>0</v>
      </c>
      <c r="P414">
        <v>16859</v>
      </c>
      <c r="Q414">
        <v>4.152613470346076</v>
      </c>
      <c r="R414">
        <v>1</v>
      </c>
      <c r="S414">
        <v>0</v>
      </c>
      <c r="T414">
        <v>2</v>
      </c>
      <c r="U414">
        <v>26907930373.168194</v>
      </c>
      <c r="V414">
        <f t="shared" si="20"/>
        <v>24.015686889517905</v>
      </c>
      <c r="W414">
        <f t="shared" si="21"/>
        <v>0.058714069780650746</v>
      </c>
      <c r="X414">
        <f t="shared" si="22"/>
        <v>0.019048194970694432</v>
      </c>
    </row>
    <row r="415" spans="1:24" ht="12.75">
      <c r="A415" t="s">
        <v>27</v>
      </c>
      <c r="B415">
        <v>27</v>
      </c>
      <c r="C415">
        <v>1997</v>
      </c>
      <c r="D415">
        <v>2180</v>
      </c>
      <c r="E415">
        <v>76500</v>
      </c>
      <c r="F415">
        <v>0</v>
      </c>
      <c r="G415">
        <v>412</v>
      </c>
      <c r="H415">
        <v>33759.4</v>
      </c>
      <c r="I415">
        <v>0.028496732026143792</v>
      </c>
      <c r="J415">
        <v>-3.5579658640314924</v>
      </c>
      <c r="K415">
        <v>0</v>
      </c>
      <c r="L415">
        <v>-3</v>
      </c>
      <c r="M415">
        <v>0</v>
      </c>
      <c r="N415">
        <v>0</v>
      </c>
      <c r="O415">
        <v>0</v>
      </c>
      <c r="P415">
        <v>17140</v>
      </c>
      <c r="Q415">
        <v>4.1713056033582285</v>
      </c>
      <c r="R415">
        <v>1</v>
      </c>
      <c r="S415">
        <v>0</v>
      </c>
      <c r="T415">
        <v>2</v>
      </c>
      <c r="U415">
        <v>32690937003.12517</v>
      </c>
      <c r="V415">
        <f t="shared" si="20"/>
        <v>24.210363720567102</v>
      </c>
      <c r="W415">
        <f t="shared" si="21"/>
        <v>0.062014476105488825</v>
      </c>
      <c r="X415">
        <f t="shared" si="22"/>
        <v>0.018692133012152112</v>
      </c>
    </row>
    <row r="416" spans="1:24" ht="12.75">
      <c r="A416" t="s">
        <v>28</v>
      </c>
      <c r="B416">
        <v>28</v>
      </c>
      <c r="C416">
        <v>1981</v>
      </c>
      <c r="D416">
        <v>279.624</v>
      </c>
      <c r="E416">
        <v>7841.696</v>
      </c>
      <c r="F416">
        <v>0</v>
      </c>
      <c r="G416">
        <v>44.135999999999996</v>
      </c>
      <c r="H416">
        <v>206.82599999999996</v>
      </c>
      <c r="I416">
        <v>0.035658612626656275</v>
      </c>
      <c r="J416">
        <v>-3.333764572894106</v>
      </c>
      <c r="K416">
        <v>0</v>
      </c>
      <c r="L416">
        <v>-6</v>
      </c>
      <c r="M416">
        <v>0</v>
      </c>
      <c r="N416">
        <v>1</v>
      </c>
      <c r="O416">
        <v>0</v>
      </c>
      <c r="P416">
        <v>3013.3839999999996</v>
      </c>
      <c r="Q416">
        <v>1.3862943611198906</v>
      </c>
      <c r="R416">
        <v>0</v>
      </c>
      <c r="S416">
        <v>0</v>
      </c>
      <c r="T416">
        <v>4</v>
      </c>
      <c r="U416">
        <v>8905253568.174915</v>
      </c>
      <c r="V416">
        <f t="shared" si="20"/>
        <v>22.909907228091722</v>
      </c>
      <c r="W416">
        <f t="shared" si="21"/>
      </c>
      <c r="X416">
        <f t="shared" si="22"/>
      </c>
    </row>
    <row r="417" spans="1:24" ht="12.75">
      <c r="A417" t="s">
        <v>28</v>
      </c>
      <c r="B417">
        <v>28</v>
      </c>
      <c r="C417">
        <v>1982</v>
      </c>
      <c r="D417">
        <v>305.6</v>
      </c>
      <c r="E417">
        <v>7363.432</v>
      </c>
      <c r="F417">
        <v>0</v>
      </c>
      <c r="G417">
        <v>51.492000000000004</v>
      </c>
      <c r="H417">
        <v>274.821</v>
      </c>
      <c r="I417">
        <v>0.04150238638721727</v>
      </c>
      <c r="J417">
        <v>-3.182004350092296</v>
      </c>
      <c r="K417">
        <v>0</v>
      </c>
      <c r="L417">
        <v>-6</v>
      </c>
      <c r="M417">
        <v>0</v>
      </c>
      <c r="N417">
        <v>1</v>
      </c>
      <c r="O417">
        <v>0</v>
      </c>
      <c r="P417">
        <v>2476.816</v>
      </c>
      <c r="Q417">
        <v>1.5260563034950492</v>
      </c>
      <c r="R417">
        <v>0</v>
      </c>
      <c r="S417">
        <v>0</v>
      </c>
      <c r="T417">
        <v>4</v>
      </c>
      <c r="U417">
        <v>7776783255.30157</v>
      </c>
      <c r="V417">
        <f t="shared" si="20"/>
        <v>22.774408626308333</v>
      </c>
      <c r="W417">
        <f t="shared" si="21"/>
        <v>-0.06292900909519439</v>
      </c>
      <c r="X417">
        <f t="shared" si="22"/>
        <v>0.1397619423751586</v>
      </c>
    </row>
    <row r="418" spans="1:24" ht="12.75">
      <c r="A418" t="s">
        <v>28</v>
      </c>
      <c r="B418">
        <v>28</v>
      </c>
      <c r="C418">
        <v>1983</v>
      </c>
      <c r="D418">
        <v>302.544</v>
      </c>
      <c r="E418">
        <v>7412.328</v>
      </c>
      <c r="F418">
        <v>0</v>
      </c>
      <c r="G418">
        <v>66.20400000000001</v>
      </c>
      <c r="H418">
        <v>301.365</v>
      </c>
      <c r="I418">
        <v>0.04081632653061224</v>
      </c>
      <c r="J418">
        <v>-3.1986731175506815</v>
      </c>
      <c r="K418">
        <v>0</v>
      </c>
      <c r="L418">
        <v>-6</v>
      </c>
      <c r="M418">
        <v>0</v>
      </c>
      <c r="N418">
        <v>1</v>
      </c>
      <c r="O418">
        <v>0</v>
      </c>
      <c r="P418">
        <v>2485.872</v>
      </c>
      <c r="Q418">
        <v>1.5260563034950492</v>
      </c>
      <c r="R418">
        <v>0</v>
      </c>
      <c r="S418">
        <v>0</v>
      </c>
      <c r="T418">
        <v>4</v>
      </c>
      <c r="U418">
        <v>7235373482.153808</v>
      </c>
      <c r="V418">
        <f t="shared" si="20"/>
        <v>22.70224781728062</v>
      </c>
      <c r="W418">
        <f t="shared" si="21"/>
        <v>0.006618431604882957</v>
      </c>
      <c r="X418">
        <f t="shared" si="22"/>
        <v>0</v>
      </c>
    </row>
    <row r="419" spans="1:24" ht="12.75">
      <c r="A419" t="s">
        <v>28</v>
      </c>
      <c r="B419">
        <v>28</v>
      </c>
      <c r="C419">
        <v>1984</v>
      </c>
      <c r="D419">
        <v>466.04</v>
      </c>
      <c r="E419">
        <v>7591.104</v>
      </c>
      <c r="F419">
        <v>0</v>
      </c>
      <c r="G419">
        <v>102.98400000000001</v>
      </c>
      <c r="H419">
        <v>323.355</v>
      </c>
      <c r="I419">
        <v>0.06139291465378422</v>
      </c>
      <c r="J419">
        <v>-2.790460847005903</v>
      </c>
      <c r="K419">
        <v>0</v>
      </c>
      <c r="L419">
        <v>8</v>
      </c>
      <c r="M419">
        <v>0</v>
      </c>
      <c r="N419">
        <v>1</v>
      </c>
      <c r="O419">
        <v>0</v>
      </c>
      <c r="P419">
        <v>2479.08</v>
      </c>
      <c r="Q419">
        <v>1.547562508716013</v>
      </c>
      <c r="R419">
        <v>0</v>
      </c>
      <c r="S419">
        <v>0</v>
      </c>
      <c r="T419">
        <v>4</v>
      </c>
      <c r="U419">
        <v>7870735874.624404</v>
      </c>
      <c r="V419">
        <f t="shared" si="20"/>
        <v>22.786417398768737</v>
      </c>
      <c r="W419">
        <f t="shared" si="21"/>
        <v>0.023832475368099182</v>
      </c>
      <c r="X419">
        <f t="shared" si="22"/>
        <v>0.021506205220963803</v>
      </c>
    </row>
    <row r="420" spans="1:24" ht="12.75">
      <c r="A420" t="s">
        <v>28</v>
      </c>
      <c r="B420">
        <v>28</v>
      </c>
      <c r="C420">
        <v>1985</v>
      </c>
      <c r="D420">
        <v>414.088</v>
      </c>
      <c r="E420">
        <v>7786.688</v>
      </c>
      <c r="F420">
        <v>0</v>
      </c>
      <c r="G420">
        <v>96.85399999999998</v>
      </c>
      <c r="H420">
        <v>283.208</v>
      </c>
      <c r="I420">
        <v>0.05317896389324961</v>
      </c>
      <c r="J420">
        <v>-2.9340923763722984</v>
      </c>
      <c r="K420">
        <v>0</v>
      </c>
      <c r="L420">
        <v>8</v>
      </c>
      <c r="M420">
        <v>0</v>
      </c>
      <c r="N420">
        <v>1</v>
      </c>
      <c r="O420">
        <v>0</v>
      </c>
      <c r="P420">
        <v>2316.0719999999997</v>
      </c>
      <c r="Q420">
        <v>1.5686159179138452</v>
      </c>
      <c r="R420">
        <v>0</v>
      </c>
      <c r="S420">
        <v>0</v>
      </c>
      <c r="T420">
        <v>4</v>
      </c>
      <c r="U420">
        <v>9354576050.374552</v>
      </c>
      <c r="V420">
        <f t="shared" si="20"/>
        <v>22.959131477673854</v>
      </c>
      <c r="W420">
        <f t="shared" si="21"/>
        <v>0.025438573638684403</v>
      </c>
      <c r="X420">
        <f t="shared" si="22"/>
        <v>0.021053409197832273</v>
      </c>
    </row>
    <row r="421" spans="1:24" ht="12.75">
      <c r="A421" t="s">
        <v>28</v>
      </c>
      <c r="B421">
        <v>28</v>
      </c>
      <c r="C421">
        <v>1986</v>
      </c>
      <c r="D421">
        <v>392.696</v>
      </c>
      <c r="E421">
        <v>7829.472</v>
      </c>
      <c r="F421">
        <v>0</v>
      </c>
      <c r="G421">
        <v>101.75800000000001</v>
      </c>
      <c r="H421">
        <v>242.26299999999998</v>
      </c>
      <c r="I421">
        <v>0.05015612802498049</v>
      </c>
      <c r="J421">
        <v>-2.992614578121405</v>
      </c>
      <c r="K421">
        <v>0</v>
      </c>
      <c r="L421">
        <v>8</v>
      </c>
      <c r="M421">
        <v>0</v>
      </c>
      <c r="N421">
        <v>1</v>
      </c>
      <c r="O421">
        <v>0</v>
      </c>
      <c r="P421">
        <v>2310.412</v>
      </c>
      <c r="Q421">
        <v>1.589235205116581</v>
      </c>
      <c r="R421">
        <v>0</v>
      </c>
      <c r="S421">
        <v>0</v>
      </c>
      <c r="T421">
        <v>4</v>
      </c>
      <c r="U421">
        <v>13320493066.25578</v>
      </c>
      <c r="V421">
        <f t="shared" si="20"/>
        <v>23.312569518359712</v>
      </c>
      <c r="W421">
        <f t="shared" si="21"/>
        <v>0.005479465764624436</v>
      </c>
      <c r="X421">
        <f t="shared" si="22"/>
        <v>0.02061928720273576</v>
      </c>
    </row>
    <row r="422" spans="1:24" ht="12.75">
      <c r="A422" t="s">
        <v>28</v>
      </c>
      <c r="B422">
        <v>28</v>
      </c>
      <c r="C422">
        <v>1987</v>
      </c>
      <c r="D422">
        <v>368</v>
      </c>
      <c r="E422">
        <v>7090</v>
      </c>
      <c r="F422">
        <v>0</v>
      </c>
      <c r="G422">
        <v>108</v>
      </c>
      <c r="H422">
        <v>319</v>
      </c>
      <c r="I422">
        <v>0.05190409026798307</v>
      </c>
      <c r="J422">
        <v>-2.958357681357242</v>
      </c>
      <c r="K422">
        <v>0</v>
      </c>
      <c r="L422">
        <v>8</v>
      </c>
      <c r="M422">
        <v>0</v>
      </c>
      <c r="N422">
        <v>1</v>
      </c>
      <c r="O422">
        <v>0</v>
      </c>
      <c r="P422">
        <v>2071</v>
      </c>
      <c r="Q422">
        <v>1.5686159179138452</v>
      </c>
      <c r="R422">
        <v>0</v>
      </c>
      <c r="S422">
        <v>0</v>
      </c>
      <c r="T422">
        <v>4</v>
      </c>
      <c r="U422">
        <v>11374491229.334005</v>
      </c>
      <c r="V422">
        <f t="shared" si="20"/>
        <v>23.154639073691623</v>
      </c>
      <c r="W422">
        <f t="shared" si="21"/>
        <v>-0.09920973423477975</v>
      </c>
      <c r="X422">
        <f t="shared" si="22"/>
        <v>-0.02061928720273576</v>
      </c>
    </row>
    <row r="423" spans="1:24" ht="12.75">
      <c r="A423" t="s">
        <v>28</v>
      </c>
      <c r="B423">
        <v>28</v>
      </c>
      <c r="C423">
        <v>1988</v>
      </c>
      <c r="D423">
        <v>323</v>
      </c>
      <c r="E423">
        <v>7240</v>
      </c>
      <c r="F423">
        <v>0</v>
      </c>
      <c r="G423">
        <v>0</v>
      </c>
      <c r="H423">
        <v>298</v>
      </c>
      <c r="I423">
        <v>0.044613259668508286</v>
      </c>
      <c r="J423">
        <v>-3.1097241621571055</v>
      </c>
      <c r="K423">
        <v>0</v>
      </c>
      <c r="L423">
        <v>8</v>
      </c>
      <c r="M423">
        <v>0</v>
      </c>
      <c r="N423">
        <v>1</v>
      </c>
      <c r="O423">
        <v>0</v>
      </c>
      <c r="P423">
        <v>2043</v>
      </c>
      <c r="Q423">
        <v>1.589235205116581</v>
      </c>
      <c r="R423">
        <v>0</v>
      </c>
      <c r="S423">
        <v>0</v>
      </c>
      <c r="T423">
        <v>4</v>
      </c>
      <c r="U423">
        <v>11045162527.56736</v>
      </c>
      <c r="V423">
        <f t="shared" si="20"/>
        <v>23.12525838874575</v>
      </c>
      <c r="W423">
        <f t="shared" si="21"/>
        <v>0.02093586585358942</v>
      </c>
      <c r="X423">
        <f t="shared" si="22"/>
        <v>0.02061928720273576</v>
      </c>
    </row>
    <row r="424" spans="1:24" ht="12.75">
      <c r="A424" t="s">
        <v>28</v>
      </c>
      <c r="B424">
        <v>28</v>
      </c>
      <c r="C424">
        <v>1989</v>
      </c>
      <c r="D424">
        <v>333</v>
      </c>
      <c r="E424">
        <v>7310</v>
      </c>
      <c r="F424">
        <v>0</v>
      </c>
      <c r="G424">
        <v>0</v>
      </c>
      <c r="H424">
        <v>310</v>
      </c>
      <c r="I424">
        <v>0.04555403556771546</v>
      </c>
      <c r="J424">
        <v>-3.0888560627633805</v>
      </c>
      <c r="K424">
        <v>0</v>
      </c>
      <c r="L424">
        <v>8</v>
      </c>
      <c r="M424">
        <v>0</v>
      </c>
      <c r="N424">
        <v>1</v>
      </c>
      <c r="O424">
        <v>0</v>
      </c>
      <c r="P424">
        <v>2019</v>
      </c>
      <c r="Q424">
        <v>1.6094379124341003</v>
      </c>
      <c r="R424">
        <v>0</v>
      </c>
      <c r="S424">
        <v>0</v>
      </c>
      <c r="T424">
        <v>4</v>
      </c>
      <c r="U424">
        <v>11478758388.36457</v>
      </c>
      <c r="V424">
        <f t="shared" si="20"/>
        <v>23.163764067665088</v>
      </c>
      <c r="W424">
        <f t="shared" si="21"/>
        <v>0.009622067364061238</v>
      </c>
      <c r="X424">
        <f t="shared" si="22"/>
        <v>0.020202707317519275</v>
      </c>
    </row>
    <row r="425" spans="1:24" ht="12.75">
      <c r="A425" t="s">
        <v>28</v>
      </c>
      <c r="B425">
        <v>28</v>
      </c>
      <c r="C425">
        <v>1990</v>
      </c>
      <c r="D425">
        <v>286</v>
      </c>
      <c r="E425">
        <v>7710</v>
      </c>
      <c r="F425">
        <v>0</v>
      </c>
      <c r="G425">
        <v>0</v>
      </c>
      <c r="H425">
        <v>272</v>
      </c>
      <c r="I425">
        <v>0.037094682230869</v>
      </c>
      <c r="J425">
        <v>-3.2942816557375227</v>
      </c>
      <c r="K425">
        <v>0</v>
      </c>
      <c r="L425">
        <v>8</v>
      </c>
      <c r="M425">
        <v>0</v>
      </c>
      <c r="N425">
        <v>1</v>
      </c>
      <c r="O425">
        <v>0</v>
      </c>
      <c r="P425">
        <v>2161</v>
      </c>
      <c r="Q425">
        <v>1.6094379124341003</v>
      </c>
      <c r="R425">
        <v>0</v>
      </c>
      <c r="S425">
        <v>0</v>
      </c>
      <c r="T425">
        <v>4</v>
      </c>
      <c r="U425">
        <v>11004332241.11011</v>
      </c>
      <c r="V425">
        <f t="shared" si="20"/>
        <v>23.121554872311044</v>
      </c>
      <c r="W425">
        <f t="shared" si="21"/>
        <v>0.053274913813551095</v>
      </c>
      <c r="X425">
        <f t="shared" si="22"/>
        <v>0</v>
      </c>
    </row>
    <row r="426" spans="1:24" ht="12.75">
      <c r="A426" t="s">
        <v>28</v>
      </c>
      <c r="B426">
        <v>28</v>
      </c>
      <c r="C426">
        <v>1991</v>
      </c>
      <c r="D426">
        <v>262</v>
      </c>
      <c r="E426">
        <v>8000</v>
      </c>
      <c r="F426">
        <v>0</v>
      </c>
      <c r="G426">
        <v>0</v>
      </c>
      <c r="H426">
        <v>252</v>
      </c>
      <c r="I426">
        <v>0.03275</v>
      </c>
      <c r="J426">
        <v>-3.418852316900876</v>
      </c>
      <c r="K426">
        <v>0</v>
      </c>
      <c r="L426">
        <v>8</v>
      </c>
      <c r="M426">
        <v>0</v>
      </c>
      <c r="N426">
        <v>1</v>
      </c>
      <c r="O426">
        <v>0</v>
      </c>
      <c r="P426">
        <v>2259</v>
      </c>
      <c r="Q426">
        <v>1.62924053973028</v>
      </c>
      <c r="R426">
        <v>0</v>
      </c>
      <c r="S426">
        <v>0</v>
      </c>
      <c r="T426">
        <v>4</v>
      </c>
      <c r="U426">
        <v>12530569465.471062</v>
      </c>
      <c r="V426">
        <f t="shared" si="20"/>
        <v>23.251437052983746</v>
      </c>
      <c r="W426">
        <f t="shared" si="21"/>
        <v>0.036923354104597905</v>
      </c>
      <c r="X426">
        <f t="shared" si="22"/>
        <v>0.019802627296179764</v>
      </c>
    </row>
    <row r="427" spans="1:24" ht="12.75">
      <c r="A427" t="s">
        <v>28</v>
      </c>
      <c r="B427">
        <v>28</v>
      </c>
      <c r="C427">
        <v>1992</v>
      </c>
      <c r="D427">
        <v>179</v>
      </c>
      <c r="E427">
        <v>8690</v>
      </c>
      <c r="F427">
        <v>0</v>
      </c>
      <c r="G427">
        <v>0</v>
      </c>
      <c r="H427">
        <v>264</v>
      </c>
      <c r="I427">
        <v>0.020598388952819333</v>
      </c>
      <c r="J427">
        <v>-3.8825424124186827</v>
      </c>
      <c r="K427">
        <v>0</v>
      </c>
      <c r="L427">
        <v>9</v>
      </c>
      <c r="M427">
        <v>0</v>
      </c>
      <c r="N427">
        <v>1</v>
      </c>
      <c r="O427">
        <v>0</v>
      </c>
      <c r="P427">
        <v>2547</v>
      </c>
      <c r="Q427">
        <v>1.6486586255873816</v>
      </c>
      <c r="R427">
        <v>0</v>
      </c>
      <c r="S427">
        <v>0</v>
      </c>
      <c r="T427">
        <v>4</v>
      </c>
      <c r="U427">
        <v>12719141855.351517</v>
      </c>
      <c r="V427">
        <f t="shared" si="20"/>
        <v>23.266373928380652</v>
      </c>
      <c r="W427">
        <f t="shared" si="21"/>
        <v>0.08273139759746506</v>
      </c>
      <c r="X427">
        <f t="shared" si="22"/>
        <v>0.019418085857101586</v>
      </c>
    </row>
    <row r="428" spans="1:24" ht="12.75">
      <c r="A428" t="s">
        <v>28</v>
      </c>
      <c r="B428">
        <v>28</v>
      </c>
      <c r="C428">
        <v>1993</v>
      </c>
      <c r="D428">
        <v>144</v>
      </c>
      <c r="E428">
        <v>9370</v>
      </c>
      <c r="F428">
        <v>0</v>
      </c>
      <c r="G428">
        <v>0</v>
      </c>
      <c r="H428">
        <v>265</v>
      </c>
      <c r="I428">
        <v>0.01536819637139808</v>
      </c>
      <c r="J428">
        <v>-4.175455075656467</v>
      </c>
      <c r="K428">
        <v>0</v>
      </c>
      <c r="L428">
        <v>9</v>
      </c>
      <c r="M428">
        <v>0</v>
      </c>
      <c r="N428">
        <v>1</v>
      </c>
      <c r="O428">
        <v>0</v>
      </c>
      <c r="P428">
        <v>2854</v>
      </c>
      <c r="Q428">
        <v>1.667706820558076</v>
      </c>
      <c r="R428">
        <v>0</v>
      </c>
      <c r="S428">
        <v>0</v>
      </c>
      <c r="T428">
        <v>0</v>
      </c>
      <c r="U428">
        <v>14537749133.448875</v>
      </c>
      <c r="V428">
        <f t="shared" si="20"/>
        <v>23.400014491940922</v>
      </c>
      <c r="W428">
        <f t="shared" si="21"/>
        <v>0.07534015697302898</v>
      </c>
      <c r="X428">
        <f t="shared" si="22"/>
        <v>0.019048194970694432</v>
      </c>
    </row>
    <row r="429" spans="1:24" ht="12.75">
      <c r="A429" t="s">
        <v>28</v>
      </c>
      <c r="B429">
        <v>28</v>
      </c>
      <c r="C429">
        <v>1994</v>
      </c>
      <c r="D429">
        <v>122</v>
      </c>
      <c r="E429">
        <v>9880</v>
      </c>
      <c r="F429">
        <v>0</v>
      </c>
      <c r="G429">
        <v>0</v>
      </c>
      <c r="H429">
        <v>267</v>
      </c>
      <c r="I429">
        <v>0.012348178137651822</v>
      </c>
      <c r="J429">
        <v>-4.3942467460086565</v>
      </c>
      <c r="K429">
        <v>0</v>
      </c>
      <c r="L429">
        <v>9</v>
      </c>
      <c r="M429">
        <v>0</v>
      </c>
      <c r="N429">
        <v>1</v>
      </c>
      <c r="O429">
        <v>0</v>
      </c>
      <c r="P429">
        <v>3615</v>
      </c>
      <c r="Q429">
        <v>1.6863989535702288</v>
      </c>
      <c r="R429">
        <v>0</v>
      </c>
      <c r="S429">
        <v>0</v>
      </c>
      <c r="T429">
        <v>0</v>
      </c>
      <c r="U429">
        <v>16489576497.905205</v>
      </c>
      <c r="V429">
        <f t="shared" si="20"/>
        <v>23.52599429082943</v>
      </c>
      <c r="W429">
        <f t="shared" si="21"/>
        <v>0.05299941550944709</v>
      </c>
      <c r="X429">
        <f t="shared" si="22"/>
        <v>0.01869213301215278</v>
      </c>
    </row>
    <row r="430" spans="1:24" ht="12.75">
      <c r="A430" t="s">
        <v>28</v>
      </c>
      <c r="B430">
        <v>28</v>
      </c>
      <c r="C430">
        <v>1995</v>
      </c>
      <c r="D430">
        <v>113</v>
      </c>
      <c r="E430">
        <v>10500</v>
      </c>
      <c r="F430">
        <v>0</v>
      </c>
      <c r="G430">
        <v>0</v>
      </c>
      <c r="H430">
        <v>259</v>
      </c>
      <c r="I430">
        <v>0.010761904761904762</v>
      </c>
      <c r="J430">
        <v>-4.531742717433274</v>
      </c>
      <c r="K430">
        <v>0</v>
      </c>
      <c r="L430">
        <v>9</v>
      </c>
      <c r="M430">
        <v>0</v>
      </c>
      <c r="N430">
        <v>1</v>
      </c>
      <c r="O430">
        <v>0</v>
      </c>
      <c r="P430">
        <v>3987</v>
      </c>
      <c r="Q430">
        <v>1.7047480922384253</v>
      </c>
      <c r="R430">
        <v>0</v>
      </c>
      <c r="S430">
        <v>0</v>
      </c>
      <c r="T430">
        <v>0</v>
      </c>
      <c r="U430">
        <v>17587473856.763325</v>
      </c>
      <c r="V430">
        <f t="shared" si="20"/>
        <v>23.59045277291891</v>
      </c>
      <c r="W430">
        <f t="shared" si="21"/>
        <v>0.06086274540369985</v>
      </c>
      <c r="X430">
        <f t="shared" si="22"/>
        <v>0.01834913866819643</v>
      </c>
    </row>
    <row r="431" spans="1:24" ht="12.75">
      <c r="A431" t="s">
        <v>28</v>
      </c>
      <c r="B431">
        <v>28</v>
      </c>
      <c r="C431">
        <v>1996</v>
      </c>
      <c r="D431">
        <v>105</v>
      </c>
      <c r="E431">
        <v>10700</v>
      </c>
      <c r="F431">
        <v>0</v>
      </c>
      <c r="G431">
        <v>0</v>
      </c>
      <c r="H431">
        <v>295.77</v>
      </c>
      <c r="I431">
        <v>0.009813084112149532</v>
      </c>
      <c r="J431">
        <v>-4.6240386702924745</v>
      </c>
      <c r="K431">
        <v>0</v>
      </c>
      <c r="L431">
        <v>9</v>
      </c>
      <c r="M431">
        <v>0</v>
      </c>
      <c r="N431">
        <v>1</v>
      </c>
      <c r="O431">
        <v>0</v>
      </c>
      <c r="P431">
        <v>3757</v>
      </c>
      <c r="Q431">
        <v>1.7227665977411035</v>
      </c>
      <c r="R431">
        <v>0</v>
      </c>
      <c r="S431">
        <v>0</v>
      </c>
      <c r="T431">
        <v>0</v>
      </c>
      <c r="U431">
        <v>15094004253.203129</v>
      </c>
      <c r="V431">
        <f t="shared" si="20"/>
        <v>23.437563432590096</v>
      </c>
      <c r="W431">
        <f t="shared" si="21"/>
        <v>0.018868484304382704</v>
      </c>
      <c r="X431">
        <f t="shared" si="22"/>
        <v>0.01801850550267825</v>
      </c>
    </row>
    <row r="432" spans="1:24" ht="12.75">
      <c r="A432" t="s">
        <v>28</v>
      </c>
      <c r="B432">
        <v>28</v>
      </c>
      <c r="C432">
        <v>1997</v>
      </c>
      <c r="D432">
        <v>101</v>
      </c>
      <c r="E432">
        <v>11200</v>
      </c>
      <c r="F432">
        <v>0</v>
      </c>
      <c r="G432">
        <v>0</v>
      </c>
      <c r="H432">
        <v>305.81</v>
      </c>
      <c r="I432">
        <v>0.009017857142857143</v>
      </c>
      <c r="J432">
        <v>-4.708548540441926</v>
      </c>
      <c r="K432">
        <v>0</v>
      </c>
      <c r="L432">
        <v>9</v>
      </c>
      <c r="M432">
        <v>0</v>
      </c>
      <c r="N432">
        <v>1</v>
      </c>
      <c r="O432">
        <v>0</v>
      </c>
      <c r="P432">
        <v>4332</v>
      </c>
      <c r="Q432">
        <v>1.7404661748405046</v>
      </c>
      <c r="R432">
        <v>0</v>
      </c>
      <c r="S432">
        <v>0</v>
      </c>
      <c r="T432">
        <v>0</v>
      </c>
      <c r="U432">
        <v>15662700000</v>
      </c>
      <c r="V432">
        <f t="shared" si="20"/>
        <v>23.47454792644062</v>
      </c>
      <c r="W432">
        <f t="shared" si="21"/>
        <v>0.04567003683318838</v>
      </c>
      <c r="X432">
        <f t="shared" si="22"/>
        <v>0.017699577099401065</v>
      </c>
    </row>
    <row r="433" spans="1:24" ht="12.75">
      <c r="A433" t="s">
        <v>29</v>
      </c>
      <c r="B433">
        <v>29</v>
      </c>
      <c r="C433">
        <v>1981</v>
      </c>
      <c r="D433">
        <v>445.475</v>
      </c>
      <c r="E433">
        <v>5016.135</v>
      </c>
      <c r="F433">
        <v>41.81</v>
      </c>
      <c r="G433">
        <v>486.53600000000006</v>
      </c>
      <c r="H433">
        <v>881.142</v>
      </c>
      <c r="I433">
        <v>0.0888084152440076</v>
      </c>
      <c r="J433">
        <v>-2.4212738672127045</v>
      </c>
      <c r="K433">
        <v>0</v>
      </c>
      <c r="L433">
        <v>-7</v>
      </c>
      <c r="M433">
        <v>0</v>
      </c>
      <c r="N433">
        <v>0</v>
      </c>
      <c r="O433">
        <v>0</v>
      </c>
      <c r="P433">
        <v>1890.44</v>
      </c>
      <c r="Q433">
        <v>3.6686767467964168</v>
      </c>
      <c r="R433">
        <v>0</v>
      </c>
      <c r="S433">
        <v>0</v>
      </c>
      <c r="T433">
        <v>4</v>
      </c>
      <c r="V433">
        <f t="shared" si="20"/>
      </c>
      <c r="W433">
        <f t="shared" si="21"/>
      </c>
      <c r="X433">
        <f t="shared" si="22"/>
      </c>
    </row>
    <row r="434" spans="1:24" ht="12.75">
      <c r="A434" t="s">
        <v>29</v>
      </c>
      <c r="B434">
        <v>29</v>
      </c>
      <c r="C434">
        <v>1982</v>
      </c>
      <c r="D434">
        <v>450.665</v>
      </c>
      <c r="E434">
        <v>5094.85</v>
      </c>
      <c r="F434">
        <v>40.68</v>
      </c>
      <c r="G434">
        <v>618.21</v>
      </c>
      <c r="H434">
        <v>1085.34</v>
      </c>
      <c r="I434">
        <v>0.08845500848896434</v>
      </c>
      <c r="J434">
        <v>-2.4252612348922655</v>
      </c>
      <c r="K434">
        <v>0</v>
      </c>
      <c r="L434">
        <v>-7</v>
      </c>
      <c r="M434">
        <v>0</v>
      </c>
      <c r="N434">
        <v>0</v>
      </c>
      <c r="O434">
        <v>0</v>
      </c>
      <c r="P434">
        <v>1885.9119999999998</v>
      </c>
      <c r="Q434">
        <v>3.6913763343125234</v>
      </c>
      <c r="R434">
        <v>0</v>
      </c>
      <c r="S434">
        <v>0</v>
      </c>
      <c r="T434">
        <v>4</v>
      </c>
      <c r="V434">
        <f t="shared" si="20"/>
      </c>
      <c r="W434">
        <f t="shared" si="21"/>
        <v>0.015570508769192415</v>
      </c>
      <c r="X434">
        <f t="shared" si="22"/>
        <v>0.02269958751610668</v>
      </c>
    </row>
    <row r="435" spans="1:24" ht="12.75">
      <c r="A435" t="s">
        <v>29</v>
      </c>
      <c r="B435">
        <v>29</v>
      </c>
      <c r="C435">
        <v>1983</v>
      </c>
      <c r="D435">
        <v>441.15</v>
      </c>
      <c r="E435">
        <v>5350.025</v>
      </c>
      <c r="F435">
        <v>38.42</v>
      </c>
      <c r="G435">
        <v>400.5620000000001</v>
      </c>
      <c r="H435">
        <v>868.5610000000001</v>
      </c>
      <c r="I435">
        <v>0.08245755860953921</v>
      </c>
      <c r="J435">
        <v>-2.495471559108217</v>
      </c>
      <c r="K435">
        <v>0</v>
      </c>
      <c r="L435">
        <v>-7</v>
      </c>
      <c r="M435">
        <v>0</v>
      </c>
      <c r="N435">
        <v>0</v>
      </c>
      <c r="O435">
        <v>0</v>
      </c>
      <c r="P435">
        <v>1953.8319999999999</v>
      </c>
      <c r="Q435">
        <v>3.7184382563554808</v>
      </c>
      <c r="R435">
        <v>0</v>
      </c>
      <c r="S435">
        <v>0</v>
      </c>
      <c r="T435">
        <v>4</v>
      </c>
      <c r="V435">
        <f t="shared" si="20"/>
      </c>
      <c r="W435">
        <f t="shared" si="21"/>
        <v>0.04887100818095469</v>
      </c>
      <c r="X435">
        <f t="shared" si="22"/>
        <v>0.02706192204295732</v>
      </c>
    </row>
    <row r="436" spans="1:24" ht="12.75">
      <c r="A436" t="s">
        <v>29</v>
      </c>
      <c r="B436">
        <v>29</v>
      </c>
      <c r="C436">
        <v>1984</v>
      </c>
      <c r="D436">
        <v>455.855</v>
      </c>
      <c r="E436">
        <v>5224.6</v>
      </c>
      <c r="F436">
        <v>30.51</v>
      </c>
      <c r="G436">
        <v>491.418</v>
      </c>
      <c r="H436">
        <v>968.0220000000002</v>
      </c>
      <c r="I436">
        <v>0.08725165562913907</v>
      </c>
      <c r="J436">
        <v>-2.438958742387498</v>
      </c>
      <c r="K436">
        <v>0</v>
      </c>
      <c r="L436">
        <v>-8</v>
      </c>
      <c r="M436">
        <v>0</v>
      </c>
      <c r="N436">
        <v>0</v>
      </c>
      <c r="O436">
        <v>0</v>
      </c>
      <c r="P436">
        <v>1988.9239999999998</v>
      </c>
      <c r="Q436">
        <v>3.7471483622379123</v>
      </c>
      <c r="R436">
        <v>0</v>
      </c>
      <c r="S436">
        <v>0</v>
      </c>
      <c r="T436">
        <v>4</v>
      </c>
      <c r="V436">
        <f t="shared" si="20"/>
      </c>
      <c r="W436">
        <f t="shared" si="21"/>
        <v>-0.023722993897727918</v>
      </c>
      <c r="X436">
        <f t="shared" si="22"/>
        <v>0.028710105882431503</v>
      </c>
    </row>
    <row r="437" spans="1:24" ht="12.75">
      <c r="A437" t="s">
        <v>29</v>
      </c>
      <c r="B437">
        <v>29</v>
      </c>
      <c r="C437">
        <v>1985</v>
      </c>
      <c r="D437">
        <v>435.095</v>
      </c>
      <c r="E437">
        <v>4845.73</v>
      </c>
      <c r="F437">
        <v>33.0864</v>
      </c>
      <c r="G437">
        <v>465.53639999999984</v>
      </c>
      <c r="H437">
        <v>879.7284000000002</v>
      </c>
      <c r="I437">
        <v>0.08978936094252055</v>
      </c>
      <c r="J437">
        <v>-2.4102887857203146</v>
      </c>
      <c r="K437">
        <v>0</v>
      </c>
      <c r="L437">
        <v>-8</v>
      </c>
      <c r="M437">
        <v>0</v>
      </c>
      <c r="N437">
        <v>0</v>
      </c>
      <c r="O437">
        <v>0</v>
      </c>
      <c r="P437">
        <v>1872.3279999999997</v>
      </c>
      <c r="Q437">
        <v>3.765840495250065</v>
      </c>
      <c r="R437">
        <v>0</v>
      </c>
      <c r="S437">
        <v>0</v>
      </c>
      <c r="T437">
        <v>4</v>
      </c>
      <c r="V437">
        <f t="shared" si="20"/>
      </c>
      <c r="W437">
        <f t="shared" si="21"/>
        <v>-0.07528033510880583</v>
      </c>
      <c r="X437">
        <f t="shared" si="22"/>
        <v>0.018692133012152556</v>
      </c>
    </row>
    <row r="438" spans="1:24" ht="12.75">
      <c r="A438" t="s">
        <v>29</v>
      </c>
      <c r="B438">
        <v>29</v>
      </c>
      <c r="C438">
        <v>1986</v>
      </c>
      <c r="D438">
        <v>426.445</v>
      </c>
      <c r="E438">
        <v>5155.4</v>
      </c>
      <c r="F438">
        <v>36.16</v>
      </c>
      <c r="G438">
        <v>416.716</v>
      </c>
      <c r="H438">
        <v>846.8730000000003</v>
      </c>
      <c r="I438">
        <v>0.08271812080536914</v>
      </c>
      <c r="J438">
        <v>-2.492316586016705</v>
      </c>
      <c r="K438">
        <v>0</v>
      </c>
      <c r="L438">
        <v>-8</v>
      </c>
      <c r="M438">
        <v>0</v>
      </c>
      <c r="N438">
        <v>0</v>
      </c>
      <c r="O438">
        <v>0</v>
      </c>
      <c r="P438">
        <v>2141.7439999999997</v>
      </c>
      <c r="Q438">
        <v>3.7909846770510898</v>
      </c>
      <c r="R438">
        <v>0</v>
      </c>
      <c r="S438">
        <v>0</v>
      </c>
      <c r="T438">
        <v>4</v>
      </c>
      <c r="V438">
        <f t="shared" si="20"/>
      </c>
      <c r="W438">
        <f t="shared" si="21"/>
        <v>0.061946804239340736</v>
      </c>
      <c r="X438">
        <f t="shared" si="22"/>
        <v>0.025144181801024956</v>
      </c>
    </row>
    <row r="439" spans="1:24" ht="12.75">
      <c r="A439" t="s">
        <v>29</v>
      </c>
      <c r="B439">
        <v>29</v>
      </c>
      <c r="C439">
        <v>1987</v>
      </c>
      <c r="D439">
        <v>307</v>
      </c>
      <c r="E439">
        <v>4670</v>
      </c>
      <c r="F439">
        <v>35.1</v>
      </c>
      <c r="G439">
        <v>35.1</v>
      </c>
      <c r="H439">
        <v>695.1</v>
      </c>
      <c r="I439">
        <v>0.06573875802997858</v>
      </c>
      <c r="J439">
        <v>-2.722066603075746</v>
      </c>
      <c r="K439">
        <v>0</v>
      </c>
      <c r="L439">
        <v>-8</v>
      </c>
      <c r="M439">
        <v>0</v>
      </c>
      <c r="N439">
        <v>0</v>
      </c>
      <c r="O439">
        <v>0</v>
      </c>
      <c r="P439">
        <v>1857</v>
      </c>
      <c r="Q439">
        <v>3.7612001156935624</v>
      </c>
      <c r="R439">
        <v>0</v>
      </c>
      <c r="S439">
        <v>0</v>
      </c>
      <c r="T439">
        <v>4</v>
      </c>
      <c r="V439">
        <f t="shared" si="20"/>
      </c>
      <c r="W439">
        <f t="shared" si="21"/>
        <v>-0.0988856373461946</v>
      </c>
      <c r="X439">
        <f t="shared" si="22"/>
        <v>-0.029784561357527384</v>
      </c>
    </row>
    <row r="440" spans="1:24" ht="12.75">
      <c r="A440" t="s">
        <v>29</v>
      </c>
      <c r="B440">
        <v>29</v>
      </c>
      <c r="C440">
        <v>1988</v>
      </c>
      <c r="D440">
        <v>397</v>
      </c>
      <c r="E440">
        <v>4660</v>
      </c>
      <c r="F440">
        <v>34.71</v>
      </c>
      <c r="G440">
        <v>34.71</v>
      </c>
      <c r="H440">
        <v>798.71</v>
      </c>
      <c r="I440">
        <v>0.0851931330472103</v>
      </c>
      <c r="J440">
        <v>-2.462834446432501</v>
      </c>
      <c r="K440">
        <v>0</v>
      </c>
      <c r="L440">
        <v>-8</v>
      </c>
      <c r="M440">
        <v>0</v>
      </c>
      <c r="N440">
        <v>0</v>
      </c>
      <c r="O440">
        <v>0</v>
      </c>
      <c r="P440">
        <v>1969</v>
      </c>
      <c r="Q440">
        <v>3.7977338590260183</v>
      </c>
      <c r="R440">
        <v>0</v>
      </c>
      <c r="S440">
        <v>0</v>
      </c>
      <c r="T440">
        <v>4</v>
      </c>
      <c r="V440">
        <f t="shared" si="20"/>
      </c>
      <c r="W440">
        <f t="shared" si="21"/>
        <v>-0.0021436235432510387</v>
      </c>
      <c r="X440">
        <f t="shared" si="22"/>
        <v>0.03653374333245596</v>
      </c>
    </row>
    <row r="441" spans="1:24" ht="12.75">
      <c r="A441" t="s">
        <v>29</v>
      </c>
      <c r="B441">
        <v>29</v>
      </c>
      <c r="C441">
        <v>1989</v>
      </c>
      <c r="D441">
        <v>468</v>
      </c>
      <c r="E441">
        <v>4670</v>
      </c>
      <c r="F441">
        <v>0</v>
      </c>
      <c r="G441">
        <v>0</v>
      </c>
      <c r="H441">
        <v>764</v>
      </c>
      <c r="I441">
        <v>0.10021413276231263</v>
      </c>
      <c r="J441">
        <v>-2.3004460547452963</v>
      </c>
      <c r="K441">
        <v>0</v>
      </c>
      <c r="L441">
        <v>-8</v>
      </c>
      <c r="M441">
        <v>0</v>
      </c>
      <c r="N441">
        <v>0</v>
      </c>
      <c r="O441">
        <v>0</v>
      </c>
      <c r="P441">
        <v>1714</v>
      </c>
      <c r="Q441">
        <v>3.8372994592322094</v>
      </c>
      <c r="R441">
        <v>0</v>
      </c>
      <c r="S441">
        <v>0</v>
      </c>
      <c r="T441">
        <v>4</v>
      </c>
      <c r="V441">
        <f t="shared" si="20"/>
      </c>
      <c r="W441">
        <f t="shared" si="21"/>
        <v>0.0021436235432510387</v>
      </c>
      <c r="X441">
        <f t="shared" si="22"/>
        <v>0.03956560020619104</v>
      </c>
    </row>
    <row r="442" spans="1:24" ht="12.75">
      <c r="A442" t="s">
        <v>29</v>
      </c>
      <c r="B442">
        <v>29</v>
      </c>
      <c r="C442">
        <v>1990</v>
      </c>
      <c r="D442">
        <v>534</v>
      </c>
      <c r="E442">
        <v>4840</v>
      </c>
      <c r="F442">
        <v>0</v>
      </c>
      <c r="G442">
        <v>0</v>
      </c>
      <c r="H442">
        <v>812</v>
      </c>
      <c r="I442">
        <v>0.1103305785123967</v>
      </c>
      <c r="J442">
        <v>-2.2042741607504825</v>
      </c>
      <c r="K442">
        <v>0</v>
      </c>
      <c r="L442">
        <v>-8</v>
      </c>
      <c r="M442">
        <v>0</v>
      </c>
      <c r="N442">
        <v>0</v>
      </c>
      <c r="O442">
        <v>0</v>
      </c>
      <c r="P442">
        <v>1615</v>
      </c>
      <c r="Q442">
        <v>3.8753590210565547</v>
      </c>
      <c r="R442">
        <v>0</v>
      </c>
      <c r="S442">
        <v>0</v>
      </c>
      <c r="T442">
        <v>4</v>
      </c>
      <c r="V442">
        <f t="shared" si="20"/>
      </c>
      <c r="W442">
        <f t="shared" si="21"/>
        <v>0.03575564904773465</v>
      </c>
      <c r="X442">
        <f t="shared" si="22"/>
        <v>0.038059561824345334</v>
      </c>
    </row>
    <row r="443" spans="1:24" ht="12.75">
      <c r="A443" t="s">
        <v>29</v>
      </c>
      <c r="B443">
        <v>29</v>
      </c>
      <c r="C443">
        <v>1991</v>
      </c>
      <c r="D443">
        <v>406</v>
      </c>
      <c r="E443">
        <v>4510</v>
      </c>
      <c r="F443">
        <v>0</v>
      </c>
      <c r="G443">
        <v>0</v>
      </c>
      <c r="H443">
        <v>1080</v>
      </c>
      <c r="I443">
        <v>0.09002217294900222</v>
      </c>
      <c r="J443">
        <v>-2.4076992728949915</v>
      </c>
      <c r="K443">
        <v>0</v>
      </c>
      <c r="L443">
        <v>-8</v>
      </c>
      <c r="M443">
        <v>0</v>
      </c>
      <c r="N443">
        <v>0</v>
      </c>
      <c r="O443">
        <v>0</v>
      </c>
      <c r="P443">
        <v>749</v>
      </c>
      <c r="Q443">
        <v>3.899950424193877</v>
      </c>
      <c r="R443">
        <v>0</v>
      </c>
      <c r="S443">
        <v>0</v>
      </c>
      <c r="T443">
        <v>4</v>
      </c>
      <c r="V443">
        <f t="shared" si="20"/>
      </c>
      <c r="W443">
        <f t="shared" si="21"/>
        <v>-0.07061756721395263</v>
      </c>
      <c r="X443">
        <f t="shared" si="22"/>
        <v>0.02459140313732222</v>
      </c>
    </row>
    <row r="444" spans="1:24" ht="12.75">
      <c r="A444" t="s">
        <v>29</v>
      </c>
      <c r="B444">
        <v>29</v>
      </c>
      <c r="C444">
        <v>1992</v>
      </c>
      <c r="D444">
        <v>159</v>
      </c>
      <c r="E444">
        <v>4340</v>
      </c>
      <c r="F444">
        <v>0</v>
      </c>
      <c r="G444">
        <v>0</v>
      </c>
      <c r="H444">
        <v>1086.98</v>
      </c>
      <c r="I444">
        <v>0.03663594470046083</v>
      </c>
      <c r="J444">
        <v>-3.306725424874219</v>
      </c>
      <c r="K444">
        <v>0</v>
      </c>
      <c r="L444">
        <v>-8</v>
      </c>
      <c r="M444">
        <v>0</v>
      </c>
      <c r="N444">
        <v>0</v>
      </c>
      <c r="O444">
        <v>0</v>
      </c>
      <c r="P444">
        <v>1073</v>
      </c>
      <c r="Q444">
        <v>3.9219733362813143</v>
      </c>
      <c r="R444">
        <v>0</v>
      </c>
      <c r="S444">
        <v>0</v>
      </c>
      <c r="T444">
        <v>0</v>
      </c>
      <c r="V444">
        <f t="shared" si="20"/>
      </c>
      <c r="W444">
        <f t="shared" si="21"/>
        <v>-0.0384228054022735</v>
      </c>
      <c r="X444">
        <f t="shared" si="22"/>
        <v>0.02202291208743734</v>
      </c>
    </row>
    <row r="445" spans="1:24" ht="12.75">
      <c r="A445" t="s">
        <v>29</v>
      </c>
      <c r="B445">
        <v>29</v>
      </c>
      <c r="C445">
        <v>1993</v>
      </c>
      <c r="D445">
        <v>139</v>
      </c>
      <c r="E445">
        <v>4830</v>
      </c>
      <c r="F445">
        <v>0</v>
      </c>
      <c r="G445">
        <v>0</v>
      </c>
      <c r="H445">
        <v>1149</v>
      </c>
      <c r="I445">
        <v>0.02877846790890269</v>
      </c>
      <c r="J445">
        <v>-3.5481278135159267</v>
      </c>
      <c r="K445">
        <v>0</v>
      </c>
      <c r="L445">
        <v>-8</v>
      </c>
      <c r="M445">
        <v>0</v>
      </c>
      <c r="N445">
        <v>0</v>
      </c>
      <c r="O445">
        <v>0</v>
      </c>
      <c r="P445">
        <v>1065</v>
      </c>
      <c r="Q445">
        <v>3.9454577815143836</v>
      </c>
      <c r="R445">
        <v>0</v>
      </c>
      <c r="S445">
        <v>0</v>
      </c>
      <c r="T445">
        <v>0</v>
      </c>
      <c r="U445" s="18">
        <v>11096479676.937933</v>
      </c>
      <c r="V445">
        <f t="shared" si="20"/>
        <v>23.12989374874139</v>
      </c>
      <c r="W445">
        <f t="shared" si="21"/>
        <v>0.10697211955216801</v>
      </c>
      <c r="X445">
        <f t="shared" si="22"/>
        <v>0.023484445233069362</v>
      </c>
    </row>
    <row r="446" spans="1:24" ht="12.75">
      <c r="A446" t="s">
        <v>29</v>
      </c>
      <c r="B446">
        <v>29</v>
      </c>
      <c r="C446">
        <v>1994</v>
      </c>
      <c r="D446">
        <v>124</v>
      </c>
      <c r="E446">
        <v>4910</v>
      </c>
      <c r="F446">
        <v>0</v>
      </c>
      <c r="G446">
        <v>0</v>
      </c>
      <c r="H446">
        <v>1096</v>
      </c>
      <c r="I446">
        <v>0.02525458248472505</v>
      </c>
      <c r="J446">
        <v>-3.6787476551835296</v>
      </c>
      <c r="K446">
        <v>0</v>
      </c>
      <c r="L446">
        <v>-8</v>
      </c>
      <c r="M446">
        <v>0</v>
      </c>
      <c r="N446">
        <v>0</v>
      </c>
      <c r="O446">
        <v>0</v>
      </c>
      <c r="P446">
        <v>1485</v>
      </c>
      <c r="Q446">
        <v>3.9721769282478934</v>
      </c>
      <c r="R446">
        <v>0</v>
      </c>
      <c r="S446">
        <v>0</v>
      </c>
      <c r="T446">
        <v>0</v>
      </c>
      <c r="U446" s="18">
        <v>9046665964.394817</v>
      </c>
      <c r="V446">
        <f t="shared" si="20"/>
        <v>22.92566212505733</v>
      </c>
      <c r="W446">
        <f t="shared" si="21"/>
        <v>0.01642747414194723</v>
      </c>
      <c r="X446">
        <f t="shared" si="22"/>
        <v>0.026719146733509724</v>
      </c>
    </row>
    <row r="447" spans="1:24" ht="12.75">
      <c r="A447" t="s">
        <v>29</v>
      </c>
      <c r="B447">
        <v>29</v>
      </c>
      <c r="C447">
        <v>1995</v>
      </c>
      <c r="D447">
        <v>113</v>
      </c>
      <c r="E447">
        <v>5240</v>
      </c>
      <c r="F447">
        <v>0</v>
      </c>
      <c r="G447">
        <v>0</v>
      </c>
      <c r="H447">
        <v>1085</v>
      </c>
      <c r="I447">
        <v>0.021564885496183205</v>
      </c>
      <c r="J447">
        <v>-3.8366889586027475</v>
      </c>
      <c r="K447">
        <v>0</v>
      </c>
      <c r="L447">
        <v>1</v>
      </c>
      <c r="M447">
        <v>0</v>
      </c>
      <c r="N447">
        <v>0</v>
      </c>
      <c r="O447">
        <v>0</v>
      </c>
      <c r="P447">
        <v>1624</v>
      </c>
      <c r="Q447">
        <v>3.9982007016691985</v>
      </c>
      <c r="R447">
        <v>0</v>
      </c>
      <c r="S447">
        <v>0</v>
      </c>
      <c r="T447">
        <v>0</v>
      </c>
      <c r="U447" s="18">
        <v>8929831312.93695</v>
      </c>
      <c r="V447">
        <f t="shared" si="20"/>
        <v>22.91266334172773</v>
      </c>
      <c r="W447">
        <f t="shared" si="21"/>
        <v>0.06504755652652072</v>
      </c>
      <c r="X447">
        <f t="shared" si="22"/>
        <v>0.02602377342130513</v>
      </c>
    </row>
    <row r="448" spans="1:24" ht="12.75">
      <c r="A448" t="s">
        <v>29</v>
      </c>
      <c r="B448">
        <v>29</v>
      </c>
      <c r="C448">
        <v>1996</v>
      </c>
      <c r="D448">
        <v>118</v>
      </c>
      <c r="E448">
        <v>5810</v>
      </c>
      <c r="F448">
        <v>0</v>
      </c>
      <c r="G448">
        <v>0</v>
      </c>
      <c r="H448">
        <v>1103</v>
      </c>
      <c r="I448">
        <v>0.020309810671256454</v>
      </c>
      <c r="J448">
        <v>-3.896651225380292</v>
      </c>
      <c r="K448">
        <v>0</v>
      </c>
      <c r="L448">
        <v>1</v>
      </c>
      <c r="M448">
        <v>0</v>
      </c>
      <c r="N448">
        <v>0</v>
      </c>
      <c r="O448">
        <v>0</v>
      </c>
      <c r="P448">
        <v>1562</v>
      </c>
      <c r="Q448">
        <v>4.021773869387265</v>
      </c>
      <c r="R448">
        <v>0</v>
      </c>
      <c r="S448">
        <v>0</v>
      </c>
      <c r="T448">
        <v>0</v>
      </c>
      <c r="U448" s="18">
        <v>9345706399.773003</v>
      </c>
      <c r="V448">
        <f t="shared" si="20"/>
        <v>22.95818286619803</v>
      </c>
      <c r="W448">
        <f t="shared" si="21"/>
        <v>0.10325907253086974</v>
      </c>
      <c r="X448">
        <f t="shared" si="22"/>
        <v>0.02357316771806639</v>
      </c>
    </row>
    <row r="449" spans="1:24" ht="12.75">
      <c r="A449" t="s">
        <v>29</v>
      </c>
      <c r="B449">
        <v>29</v>
      </c>
      <c r="C449">
        <v>1997</v>
      </c>
      <c r="D449">
        <v>117</v>
      </c>
      <c r="E449">
        <v>6140</v>
      </c>
      <c r="F449">
        <v>0</v>
      </c>
      <c r="G449">
        <v>0</v>
      </c>
      <c r="H449">
        <v>1094</v>
      </c>
      <c r="I449">
        <v>0.019055374592833876</v>
      </c>
      <c r="J449">
        <v>-3.9604060863434323</v>
      </c>
      <c r="K449">
        <v>0</v>
      </c>
      <c r="L449">
        <v>1</v>
      </c>
      <c r="M449">
        <v>0</v>
      </c>
      <c r="N449">
        <v>0</v>
      </c>
      <c r="O449">
        <v>0</v>
      </c>
      <c r="P449">
        <v>1851</v>
      </c>
      <c r="Q449">
        <v>4.044804116661965</v>
      </c>
      <c r="R449">
        <v>0</v>
      </c>
      <c r="S449">
        <v>0</v>
      </c>
      <c r="T449">
        <v>0</v>
      </c>
      <c r="U449" s="18">
        <v>8977516809.861786</v>
      </c>
      <c r="V449">
        <f t="shared" si="20"/>
        <v>22.917989156506287</v>
      </c>
      <c r="W449">
        <f t="shared" si="21"/>
        <v>0.05524417129523229</v>
      </c>
      <c r="X449">
        <f t="shared" si="22"/>
        <v>0.02303024727469971</v>
      </c>
    </row>
    <row r="450" spans="1:24" ht="12.75">
      <c r="A450" t="s">
        <v>30</v>
      </c>
      <c r="B450">
        <v>30</v>
      </c>
      <c r="C450">
        <v>1981</v>
      </c>
      <c r="D450">
        <v>14.904</v>
      </c>
      <c r="E450">
        <v>1653.102</v>
      </c>
      <c r="F450">
        <v>0</v>
      </c>
      <c r="G450">
        <v>0</v>
      </c>
      <c r="H450">
        <v>0</v>
      </c>
      <c r="I450">
        <v>0.009015777610818933</v>
      </c>
      <c r="J450">
        <v>-4.708779168607111</v>
      </c>
      <c r="K450">
        <v>0</v>
      </c>
      <c r="L450">
        <v>9</v>
      </c>
      <c r="M450">
        <v>0</v>
      </c>
      <c r="N450">
        <v>0</v>
      </c>
      <c r="O450">
        <v>0</v>
      </c>
      <c r="P450">
        <v>1591.5919999999999</v>
      </c>
      <c r="Q450">
        <v>-0.5108256237659907</v>
      </c>
      <c r="R450">
        <v>0</v>
      </c>
      <c r="S450">
        <v>0</v>
      </c>
      <c r="T450">
        <v>0</v>
      </c>
      <c r="U450" s="18">
        <v>259354802.91808826</v>
      </c>
      <c r="V450">
        <f t="shared" si="20"/>
        <v>19.373707577649736</v>
      </c>
      <c r="W450">
        <f t="shared" si="21"/>
      </c>
      <c r="X450">
        <f t="shared" si="22"/>
      </c>
    </row>
    <row r="451" spans="1:24" ht="12.75">
      <c r="A451" t="s">
        <v>30</v>
      </c>
      <c r="B451">
        <v>30</v>
      </c>
      <c r="C451">
        <v>1982</v>
      </c>
      <c r="D451">
        <v>19.872</v>
      </c>
      <c r="E451">
        <v>1522.692</v>
      </c>
      <c r="F451">
        <v>0</v>
      </c>
      <c r="G451">
        <v>0</v>
      </c>
      <c r="H451">
        <v>0</v>
      </c>
      <c r="I451">
        <v>0.013050570962479609</v>
      </c>
      <c r="J451">
        <v>-4.338923394256375</v>
      </c>
      <c r="K451">
        <v>0</v>
      </c>
      <c r="L451">
        <v>9</v>
      </c>
      <c r="M451">
        <v>0</v>
      </c>
      <c r="N451">
        <v>0</v>
      </c>
      <c r="O451">
        <v>0</v>
      </c>
      <c r="P451">
        <v>1262.18</v>
      </c>
      <c r="Q451">
        <v>-0.35667494393873245</v>
      </c>
      <c r="R451">
        <v>0</v>
      </c>
      <c r="S451">
        <v>0</v>
      </c>
      <c r="T451">
        <v>0</v>
      </c>
      <c r="U451" s="18">
        <v>232298927.85110223</v>
      </c>
      <c r="V451">
        <f aca="true" t="shared" si="23" ref="V451:V514">IF(U451&lt;&gt;"",LN(U451),"")</f>
        <v>19.26353558236667</v>
      </c>
      <c r="W451">
        <f t="shared" si="21"/>
        <v>-0.08217370189895501</v>
      </c>
      <c r="X451">
        <f t="shared" si="22"/>
        <v>0.15415067982725827</v>
      </c>
    </row>
    <row r="452" spans="1:24" ht="12.75">
      <c r="A452" t="s">
        <v>30</v>
      </c>
      <c r="B452">
        <v>30</v>
      </c>
      <c r="C452">
        <v>1983</v>
      </c>
      <c r="D452">
        <v>19.872</v>
      </c>
      <c r="E452">
        <v>1455.624</v>
      </c>
      <c r="F452">
        <v>0</v>
      </c>
      <c r="G452">
        <v>0</v>
      </c>
      <c r="H452">
        <v>0</v>
      </c>
      <c r="I452">
        <v>0.013651877133105802</v>
      </c>
      <c r="J452">
        <v>-4.293878247897177</v>
      </c>
      <c r="K452">
        <v>0</v>
      </c>
      <c r="L452">
        <v>9</v>
      </c>
      <c r="M452">
        <v>0</v>
      </c>
      <c r="N452">
        <v>0</v>
      </c>
      <c r="O452">
        <v>0</v>
      </c>
      <c r="P452">
        <v>1107.096</v>
      </c>
      <c r="Q452">
        <v>-0.35667494393873245</v>
      </c>
      <c r="R452">
        <v>0</v>
      </c>
      <c r="S452">
        <v>0</v>
      </c>
      <c r="T452">
        <v>0</v>
      </c>
      <c r="U452" s="18">
        <v>210141617.17679304</v>
      </c>
      <c r="V452">
        <f t="shared" si="23"/>
        <v>19.163292228906688</v>
      </c>
      <c r="W452">
        <f t="shared" si="21"/>
        <v>-0.04504514635919854</v>
      </c>
      <c r="X452">
        <f t="shared" si="22"/>
        <v>0</v>
      </c>
    </row>
    <row r="453" spans="1:24" ht="12.75">
      <c r="A453" t="s">
        <v>30</v>
      </c>
      <c r="B453">
        <v>30</v>
      </c>
      <c r="C453">
        <v>1984</v>
      </c>
      <c r="D453">
        <v>21.114</v>
      </c>
      <c r="E453">
        <v>1578.5819999999999</v>
      </c>
      <c r="F453">
        <v>0</v>
      </c>
      <c r="G453">
        <v>0</v>
      </c>
      <c r="H453">
        <v>0</v>
      </c>
      <c r="I453">
        <v>0.013375295043273014</v>
      </c>
      <c r="J453">
        <v>-4.314345927133238</v>
      </c>
      <c r="K453">
        <v>0</v>
      </c>
      <c r="L453">
        <v>9</v>
      </c>
      <c r="M453">
        <v>0</v>
      </c>
      <c r="N453">
        <v>0</v>
      </c>
      <c r="O453">
        <v>0</v>
      </c>
      <c r="P453">
        <v>1033.5159999999998</v>
      </c>
      <c r="Q453">
        <v>-0.35667494393873245</v>
      </c>
      <c r="R453">
        <v>0</v>
      </c>
      <c r="S453">
        <v>0</v>
      </c>
      <c r="T453">
        <v>0</v>
      </c>
      <c r="U453" s="18">
        <v>190946675.07532758</v>
      </c>
      <c r="V453">
        <f t="shared" si="23"/>
        <v>19.067504758943365</v>
      </c>
      <c r="W453">
        <f t="shared" si="21"/>
        <v>0.08109230105249576</v>
      </c>
      <c r="X453">
        <f t="shared" si="22"/>
        <v>0</v>
      </c>
    </row>
    <row r="454" spans="1:24" ht="12.75">
      <c r="A454" t="s">
        <v>30</v>
      </c>
      <c r="B454">
        <v>30</v>
      </c>
      <c r="C454">
        <v>1985</v>
      </c>
      <c r="D454">
        <v>19.872</v>
      </c>
      <c r="E454">
        <v>1510.272</v>
      </c>
      <c r="F454">
        <v>0</v>
      </c>
      <c r="G454">
        <v>0</v>
      </c>
      <c r="H454">
        <v>0</v>
      </c>
      <c r="I454">
        <v>0.013157894736842106</v>
      </c>
      <c r="J454">
        <v>-4.330733340286331</v>
      </c>
      <c r="K454">
        <v>0</v>
      </c>
      <c r="L454">
        <v>9</v>
      </c>
      <c r="M454">
        <v>0</v>
      </c>
      <c r="N454">
        <v>0</v>
      </c>
      <c r="O454">
        <v>0</v>
      </c>
      <c r="P454">
        <v>958.8039999999999</v>
      </c>
      <c r="Q454">
        <v>-0.35667494393873245</v>
      </c>
      <c r="R454">
        <v>0</v>
      </c>
      <c r="S454">
        <v>0</v>
      </c>
      <c r="T454">
        <v>0</v>
      </c>
      <c r="U454" s="18">
        <v>161605374.67979696</v>
      </c>
      <c r="V454">
        <f t="shared" si="23"/>
        <v>18.900667962655355</v>
      </c>
      <c r="W454">
        <f t="shared" si="21"/>
        <v>-0.044237208663341576</v>
      </c>
      <c r="X454">
        <f t="shared" si="22"/>
        <v>0</v>
      </c>
    </row>
    <row r="455" spans="1:24" ht="12.75">
      <c r="A455" t="s">
        <v>30</v>
      </c>
      <c r="B455">
        <v>30</v>
      </c>
      <c r="C455">
        <v>1986</v>
      </c>
      <c r="D455">
        <v>18.63</v>
      </c>
      <c r="E455">
        <v>1631.988</v>
      </c>
      <c r="F455">
        <v>0</v>
      </c>
      <c r="G455">
        <v>0</v>
      </c>
      <c r="H455">
        <v>0</v>
      </c>
      <c r="I455">
        <v>0.01141552511415525</v>
      </c>
      <c r="J455">
        <v>-4.472780997942346</v>
      </c>
      <c r="K455">
        <v>0</v>
      </c>
      <c r="L455">
        <v>9</v>
      </c>
      <c r="M455">
        <v>0</v>
      </c>
      <c r="N455">
        <v>0</v>
      </c>
      <c r="O455">
        <v>0</v>
      </c>
      <c r="P455">
        <v>978.0479999999999</v>
      </c>
      <c r="Q455">
        <v>-0.35667494393873245</v>
      </c>
      <c r="R455">
        <v>0</v>
      </c>
      <c r="S455">
        <v>0</v>
      </c>
      <c r="T455">
        <v>0</v>
      </c>
      <c r="U455" s="18">
        <v>153449405.8644174</v>
      </c>
      <c r="V455">
        <f t="shared" si="23"/>
        <v>18.84888146717122</v>
      </c>
      <c r="W455">
        <f t="shared" si="21"/>
        <v>0.07750913651844371</v>
      </c>
      <c r="X455">
        <f t="shared" si="22"/>
        <v>0</v>
      </c>
    </row>
    <row r="456" spans="1:24" ht="12.75">
      <c r="A456" t="s">
        <v>30</v>
      </c>
      <c r="B456">
        <v>30</v>
      </c>
      <c r="C456">
        <v>1987</v>
      </c>
      <c r="D456">
        <v>33</v>
      </c>
      <c r="E456">
        <v>1510</v>
      </c>
      <c r="F456">
        <v>0</v>
      </c>
      <c r="G456">
        <v>0</v>
      </c>
      <c r="H456">
        <v>0</v>
      </c>
      <c r="I456">
        <v>0.02185430463576159</v>
      </c>
      <c r="J456">
        <v>-3.8233573683424895</v>
      </c>
      <c r="K456">
        <v>0</v>
      </c>
      <c r="L456">
        <v>-3</v>
      </c>
      <c r="M456">
        <v>0</v>
      </c>
      <c r="N456">
        <v>0</v>
      </c>
      <c r="O456">
        <v>0</v>
      </c>
      <c r="P456">
        <v>915</v>
      </c>
      <c r="Q456">
        <v>-0.35667494393873245</v>
      </c>
      <c r="R456">
        <v>0</v>
      </c>
      <c r="S456">
        <v>0</v>
      </c>
      <c r="T456">
        <v>0</v>
      </c>
      <c r="U456" s="18">
        <v>174367453.4312238</v>
      </c>
      <c r="V456">
        <f t="shared" si="23"/>
        <v>18.976675431789623</v>
      </c>
      <c r="W456">
        <f t="shared" si="21"/>
        <v>-0.07768925274687266</v>
      </c>
      <c r="X456">
        <f t="shared" si="22"/>
        <v>0</v>
      </c>
    </row>
    <row r="457" spans="1:24" ht="12.75">
      <c r="A457" t="s">
        <v>30</v>
      </c>
      <c r="B457">
        <v>30</v>
      </c>
      <c r="C457">
        <v>1988</v>
      </c>
      <c r="D457">
        <v>35</v>
      </c>
      <c r="E457">
        <v>1520</v>
      </c>
      <c r="F457">
        <v>0</v>
      </c>
      <c r="G457">
        <v>0</v>
      </c>
      <c r="H457">
        <v>0</v>
      </c>
      <c r="I457">
        <v>0.023026315789473683</v>
      </c>
      <c r="J457">
        <v>-3.7711175523509084</v>
      </c>
      <c r="K457">
        <v>0</v>
      </c>
      <c r="L457">
        <v>-3</v>
      </c>
      <c r="M457">
        <v>0</v>
      </c>
      <c r="N457">
        <v>0</v>
      </c>
      <c r="O457">
        <v>0</v>
      </c>
      <c r="P457">
        <v>1055</v>
      </c>
      <c r="Q457">
        <v>-0.35667494393873245</v>
      </c>
      <c r="R457">
        <v>0</v>
      </c>
      <c r="S457">
        <v>0</v>
      </c>
      <c r="T457">
        <v>0</v>
      </c>
      <c r="U457" s="18">
        <v>163474361.41682667</v>
      </c>
      <c r="V457">
        <f t="shared" si="23"/>
        <v>18.91216672509921</v>
      </c>
      <c r="W457">
        <f t="shared" si="21"/>
        <v>0.006600684031352166</v>
      </c>
      <c r="X457">
        <f t="shared" si="22"/>
        <v>0</v>
      </c>
    </row>
    <row r="458" spans="1:24" ht="12.75">
      <c r="A458" t="s">
        <v>30</v>
      </c>
      <c r="B458">
        <v>30</v>
      </c>
      <c r="C458">
        <v>1989</v>
      </c>
      <c r="D458">
        <v>41</v>
      </c>
      <c r="E458">
        <v>1710</v>
      </c>
      <c r="F458">
        <v>0</v>
      </c>
      <c r="G458">
        <v>0</v>
      </c>
      <c r="H458">
        <v>0</v>
      </c>
      <c r="I458">
        <v>0.023976608187134502</v>
      </c>
      <c r="J458">
        <v>-3.7306765827923978</v>
      </c>
      <c r="K458">
        <v>0</v>
      </c>
      <c r="L458">
        <v>-3</v>
      </c>
      <c r="M458">
        <v>0</v>
      </c>
      <c r="N458">
        <v>0</v>
      </c>
      <c r="O458">
        <v>0</v>
      </c>
      <c r="P458">
        <v>1308</v>
      </c>
      <c r="Q458">
        <v>-0.35667494393873245</v>
      </c>
      <c r="R458">
        <v>0</v>
      </c>
      <c r="S458">
        <v>0</v>
      </c>
      <c r="T458">
        <v>0</v>
      </c>
      <c r="U458" s="18">
        <v>147300927.25027385</v>
      </c>
      <c r="V458">
        <f t="shared" si="23"/>
        <v>18.807988176391145</v>
      </c>
      <c r="W458">
        <f t="shared" si="21"/>
        <v>0.11778303565638293</v>
      </c>
      <c r="X458">
        <f t="shared" si="22"/>
        <v>0</v>
      </c>
    </row>
    <row r="459" spans="1:24" ht="12.75">
      <c r="A459" t="s">
        <v>30</v>
      </c>
      <c r="B459">
        <v>30</v>
      </c>
      <c r="C459">
        <v>1990</v>
      </c>
      <c r="D459">
        <v>41</v>
      </c>
      <c r="E459">
        <v>1820</v>
      </c>
      <c r="F459">
        <v>0</v>
      </c>
      <c r="G459">
        <v>0</v>
      </c>
      <c r="H459">
        <v>0</v>
      </c>
      <c r="I459">
        <v>0.022527472527472527</v>
      </c>
      <c r="J459">
        <v>-3.793019713366533</v>
      </c>
      <c r="K459">
        <v>0</v>
      </c>
      <c r="L459">
        <v>4</v>
      </c>
      <c r="M459">
        <v>0</v>
      </c>
      <c r="N459">
        <v>0</v>
      </c>
      <c r="O459">
        <v>0</v>
      </c>
      <c r="P459">
        <v>1590</v>
      </c>
      <c r="Q459">
        <v>-0.35667494393873245</v>
      </c>
      <c r="R459">
        <v>0</v>
      </c>
      <c r="S459">
        <v>0</v>
      </c>
      <c r="T459">
        <v>0</v>
      </c>
      <c r="U459" s="18">
        <v>168601392.89406386</v>
      </c>
      <c r="V459">
        <f t="shared" si="23"/>
        <v>18.943047865028532</v>
      </c>
      <c r="W459">
        <f t="shared" si="21"/>
        <v>0.06234313057413576</v>
      </c>
      <c r="X459">
        <f t="shared" si="22"/>
        <v>0</v>
      </c>
    </row>
    <row r="460" spans="1:24" ht="12.75">
      <c r="A460" t="s">
        <v>30</v>
      </c>
      <c r="B460">
        <v>30</v>
      </c>
      <c r="C460">
        <v>1991</v>
      </c>
      <c r="D460">
        <v>41</v>
      </c>
      <c r="E460">
        <v>1840</v>
      </c>
      <c r="F460">
        <v>0</v>
      </c>
      <c r="G460">
        <v>0</v>
      </c>
      <c r="H460">
        <v>0</v>
      </c>
      <c r="I460">
        <v>0.022282608695652174</v>
      </c>
      <c r="J460">
        <v>-3.8039487838987234</v>
      </c>
      <c r="K460">
        <v>0</v>
      </c>
      <c r="L460">
        <v>4</v>
      </c>
      <c r="M460">
        <v>0</v>
      </c>
      <c r="N460">
        <v>0</v>
      </c>
      <c r="O460">
        <v>0</v>
      </c>
      <c r="P460">
        <v>1250</v>
      </c>
      <c r="Q460">
        <v>-0.35667494393873245</v>
      </c>
      <c r="R460">
        <v>0</v>
      </c>
      <c r="S460">
        <v>0</v>
      </c>
      <c r="T460">
        <v>0</v>
      </c>
      <c r="U460" s="18">
        <v>169249132.06897542</v>
      </c>
      <c r="V460">
        <f t="shared" si="23"/>
        <v>18.946882341642922</v>
      </c>
      <c r="W460">
        <f t="shared" si="21"/>
        <v>0.010929070532189833</v>
      </c>
      <c r="X460">
        <f t="shared" si="22"/>
        <v>0</v>
      </c>
    </row>
    <row r="461" spans="1:24" ht="12.75">
      <c r="A461" t="s">
        <v>30</v>
      </c>
      <c r="B461">
        <v>30</v>
      </c>
      <c r="C461">
        <v>1992</v>
      </c>
      <c r="D461">
        <v>37</v>
      </c>
      <c r="E461">
        <v>1890</v>
      </c>
      <c r="F461">
        <v>0</v>
      </c>
      <c r="G461">
        <v>0</v>
      </c>
      <c r="H461">
        <v>0</v>
      </c>
      <c r="I461">
        <v>0.019576719576719578</v>
      </c>
      <c r="J461">
        <v>-3.9334141954094637</v>
      </c>
      <c r="K461">
        <v>0</v>
      </c>
      <c r="L461">
        <v>4</v>
      </c>
      <c r="M461">
        <v>0</v>
      </c>
      <c r="N461">
        <v>0</v>
      </c>
      <c r="O461">
        <v>0</v>
      </c>
      <c r="P461">
        <v>1132</v>
      </c>
      <c r="Q461">
        <v>-0.35667494393873245</v>
      </c>
      <c r="R461">
        <v>0</v>
      </c>
      <c r="S461">
        <v>0</v>
      </c>
      <c r="T461">
        <v>0</v>
      </c>
      <c r="U461" s="18">
        <v>132902397.26027398</v>
      </c>
      <c r="V461">
        <f t="shared" si="23"/>
        <v>18.705125561596592</v>
      </c>
      <c r="W461">
        <f t="shared" si="21"/>
        <v>0.0268112574506576</v>
      </c>
      <c r="X461">
        <f t="shared" si="22"/>
        <v>0</v>
      </c>
    </row>
    <row r="462" spans="1:24" ht="12.75">
      <c r="A462" t="s">
        <v>30</v>
      </c>
      <c r="B462">
        <v>30</v>
      </c>
      <c r="C462">
        <v>1993</v>
      </c>
      <c r="D462">
        <v>38</v>
      </c>
      <c r="E462">
        <v>1920</v>
      </c>
      <c r="F462">
        <v>0</v>
      </c>
      <c r="G462">
        <v>0</v>
      </c>
      <c r="H462">
        <v>0</v>
      </c>
      <c r="I462">
        <v>0.019791666666666666</v>
      </c>
      <c r="J462">
        <v>-3.9224943052954413</v>
      </c>
      <c r="K462">
        <v>0</v>
      </c>
      <c r="L462">
        <v>4</v>
      </c>
      <c r="M462">
        <v>0</v>
      </c>
      <c r="N462">
        <v>0</v>
      </c>
      <c r="O462">
        <v>0</v>
      </c>
      <c r="P462">
        <v>1122</v>
      </c>
      <c r="Q462">
        <v>-0.2231435513142097</v>
      </c>
      <c r="R462">
        <v>0</v>
      </c>
      <c r="S462">
        <v>0</v>
      </c>
      <c r="T462">
        <v>0</v>
      </c>
      <c r="U462" s="18">
        <v>160411977.77465186</v>
      </c>
      <c r="V462">
        <f t="shared" si="23"/>
        <v>18.893255925014255</v>
      </c>
      <c r="W462">
        <f t="shared" si="21"/>
        <v>0.01574835696813892</v>
      </c>
      <c r="X462">
        <f t="shared" si="22"/>
        <v>0.13353139262452274</v>
      </c>
    </row>
    <row r="463" spans="1:24" ht="12.75">
      <c r="A463" t="s">
        <v>30</v>
      </c>
      <c r="B463">
        <v>30</v>
      </c>
      <c r="C463">
        <v>1994</v>
      </c>
      <c r="D463">
        <v>38</v>
      </c>
      <c r="E463">
        <v>1980</v>
      </c>
      <c r="F463">
        <v>0</v>
      </c>
      <c r="G463">
        <v>0</v>
      </c>
      <c r="H463">
        <v>0</v>
      </c>
      <c r="I463">
        <v>0.01919191919191919</v>
      </c>
      <c r="J463">
        <v>-3.9532659639621954</v>
      </c>
      <c r="K463">
        <v>0</v>
      </c>
      <c r="L463">
        <v>4</v>
      </c>
      <c r="M463">
        <v>0</v>
      </c>
      <c r="N463">
        <v>0</v>
      </c>
      <c r="O463">
        <v>0</v>
      </c>
      <c r="P463">
        <v>1304</v>
      </c>
      <c r="Q463">
        <v>-0.2231435513142097</v>
      </c>
      <c r="R463">
        <v>0</v>
      </c>
      <c r="S463">
        <v>0</v>
      </c>
      <c r="T463">
        <v>0</v>
      </c>
      <c r="U463" s="18">
        <v>134737147.4698552</v>
      </c>
      <c r="V463">
        <f t="shared" si="23"/>
        <v>18.718836382646707</v>
      </c>
      <c r="W463">
        <f t="shared" si="21"/>
        <v>0.030771658666753687</v>
      </c>
      <c r="X463">
        <f t="shared" si="22"/>
        <v>0</v>
      </c>
    </row>
    <row r="464" spans="1:24" ht="12.75">
      <c r="A464" t="s">
        <v>30</v>
      </c>
      <c r="B464">
        <v>30</v>
      </c>
      <c r="C464">
        <v>1995</v>
      </c>
      <c r="D464">
        <v>51</v>
      </c>
      <c r="E464">
        <v>2000</v>
      </c>
      <c r="F464">
        <v>0</v>
      </c>
      <c r="G464">
        <v>0</v>
      </c>
      <c r="H464">
        <v>0</v>
      </c>
      <c r="I464">
        <v>0.0255</v>
      </c>
      <c r="J464">
        <v>-3.6690768268177565</v>
      </c>
      <c r="K464">
        <v>0</v>
      </c>
      <c r="L464">
        <v>4</v>
      </c>
      <c r="M464">
        <v>0</v>
      </c>
      <c r="N464">
        <v>0</v>
      </c>
      <c r="O464">
        <v>0</v>
      </c>
      <c r="P464">
        <v>1524</v>
      </c>
      <c r="Q464">
        <v>-0.2231435513142097</v>
      </c>
      <c r="R464">
        <v>0</v>
      </c>
      <c r="S464">
        <v>0</v>
      </c>
      <c r="T464">
        <v>0</v>
      </c>
      <c r="U464" s="18">
        <v>130618763.66675872</v>
      </c>
      <c r="V464">
        <f t="shared" si="23"/>
        <v>18.687793437279602</v>
      </c>
      <c r="W464">
        <f t="shared" si="21"/>
        <v>0.010050335853501124</v>
      </c>
      <c r="X464">
        <f t="shared" si="22"/>
        <v>0</v>
      </c>
    </row>
    <row r="465" spans="1:24" ht="12.75">
      <c r="A465" t="s">
        <v>30</v>
      </c>
      <c r="B465">
        <v>30</v>
      </c>
      <c r="C465">
        <v>1996</v>
      </c>
      <c r="D465">
        <v>49</v>
      </c>
      <c r="E465">
        <v>2070</v>
      </c>
      <c r="F465">
        <v>0</v>
      </c>
      <c r="G465">
        <v>0</v>
      </c>
      <c r="H465">
        <v>0</v>
      </c>
      <c r="I465">
        <v>0.023671497584541065</v>
      </c>
      <c r="J465">
        <v>-3.7434835881487882</v>
      </c>
      <c r="K465">
        <v>0</v>
      </c>
      <c r="L465">
        <v>4</v>
      </c>
      <c r="M465">
        <v>0</v>
      </c>
      <c r="N465">
        <v>0</v>
      </c>
      <c r="O465">
        <v>0</v>
      </c>
      <c r="P465">
        <v>1753</v>
      </c>
      <c r="Q465">
        <v>-0.2231435513142097</v>
      </c>
      <c r="R465">
        <v>0</v>
      </c>
      <c r="S465">
        <v>0</v>
      </c>
      <c r="T465">
        <v>0</v>
      </c>
      <c r="U465" s="18">
        <v>108968662.55884491</v>
      </c>
      <c r="V465">
        <f t="shared" si="23"/>
        <v>18.506570899397385</v>
      </c>
      <c r="W465">
        <f t="shared" si="21"/>
        <v>0.034401426717332484</v>
      </c>
      <c r="X465">
        <f t="shared" si="22"/>
        <v>0</v>
      </c>
    </row>
    <row r="466" spans="1:24" ht="12.75">
      <c r="A466" t="s">
        <v>30</v>
      </c>
      <c r="B466">
        <v>30</v>
      </c>
      <c r="C466">
        <v>1997</v>
      </c>
      <c r="D466">
        <v>48</v>
      </c>
      <c r="E466">
        <v>2030</v>
      </c>
      <c r="F466">
        <v>0</v>
      </c>
      <c r="G466">
        <v>0</v>
      </c>
      <c r="H466">
        <v>0</v>
      </c>
      <c r="I466">
        <v>0.023645320197044337</v>
      </c>
      <c r="J466">
        <v>-3.744590061127942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1533</v>
      </c>
      <c r="Q466">
        <v>-0.2231435513142097</v>
      </c>
      <c r="R466">
        <v>0</v>
      </c>
      <c r="S466">
        <v>0</v>
      </c>
      <c r="T466">
        <v>0</v>
      </c>
      <c r="U466" s="18">
        <v>110211950.13187303</v>
      </c>
      <c r="V466">
        <f t="shared" si="23"/>
        <v>18.517915889201976</v>
      </c>
      <c r="W466">
        <f t="shared" si="21"/>
        <v>-0.019512814223581643</v>
      </c>
      <c r="X466">
        <f t="shared" si="22"/>
        <v>0</v>
      </c>
    </row>
    <row r="467" spans="1:24" ht="12.75">
      <c r="A467" t="s">
        <v>31</v>
      </c>
      <c r="B467">
        <v>31</v>
      </c>
      <c r="C467">
        <v>1981</v>
      </c>
      <c r="D467">
        <v>90.16</v>
      </c>
      <c r="E467">
        <v>3471.16</v>
      </c>
      <c r="F467">
        <v>0</v>
      </c>
      <c r="G467">
        <v>0</v>
      </c>
      <c r="H467">
        <v>995.6209999999999</v>
      </c>
      <c r="I467">
        <v>0.025974025974025976</v>
      </c>
      <c r="J467">
        <v>-3.6506582412937383</v>
      </c>
      <c r="K467">
        <v>0</v>
      </c>
      <c r="L467">
        <v>-9</v>
      </c>
      <c r="M467">
        <v>0</v>
      </c>
      <c r="N467">
        <v>0</v>
      </c>
      <c r="O467">
        <v>0</v>
      </c>
      <c r="P467">
        <v>5141.544</v>
      </c>
      <c r="Q467">
        <v>-0.10536051565782628</v>
      </c>
      <c r="R467">
        <v>0</v>
      </c>
      <c r="S467">
        <v>0</v>
      </c>
      <c r="T467">
        <v>0</v>
      </c>
      <c r="U467" s="18">
        <v>695698160001.4589</v>
      </c>
      <c r="V467">
        <f t="shared" si="23"/>
        <v>27.268181725056436</v>
      </c>
      <c r="W467">
        <f t="shared" si="21"/>
      </c>
      <c r="X467">
        <f t="shared" si="22"/>
      </c>
    </row>
    <row r="468" spans="1:24" ht="12.75">
      <c r="A468" t="s">
        <v>31</v>
      </c>
      <c r="B468">
        <v>31</v>
      </c>
      <c r="C468">
        <v>1982</v>
      </c>
      <c r="D468">
        <v>86.94</v>
      </c>
      <c r="E468">
        <v>3304.525</v>
      </c>
      <c r="F468">
        <v>0</v>
      </c>
      <c r="G468">
        <v>0</v>
      </c>
      <c r="H468">
        <v>895.94</v>
      </c>
      <c r="I468">
        <v>0.026309378806333737</v>
      </c>
      <c r="J468">
        <v>-3.637829794762309</v>
      </c>
      <c r="K468">
        <v>0</v>
      </c>
      <c r="L468">
        <v>-9</v>
      </c>
      <c r="M468">
        <v>0</v>
      </c>
      <c r="N468">
        <v>0</v>
      </c>
      <c r="O468">
        <v>0</v>
      </c>
      <c r="P468">
        <v>4818.924</v>
      </c>
      <c r="Q468">
        <v>-0.10536051565782628</v>
      </c>
      <c r="R468">
        <v>0</v>
      </c>
      <c r="S468">
        <v>0</v>
      </c>
      <c r="T468">
        <v>0</v>
      </c>
      <c r="U468" s="18">
        <v>680250988594.3986</v>
      </c>
      <c r="V468">
        <f t="shared" si="23"/>
        <v>27.245727667889707</v>
      </c>
      <c r="W468">
        <f t="shared" si="21"/>
        <v>-0.049196090702304573</v>
      </c>
      <c r="X468">
        <f t="shared" si="22"/>
        <v>0</v>
      </c>
    </row>
    <row r="469" spans="1:24" ht="12.75">
      <c r="A469" t="s">
        <v>31</v>
      </c>
      <c r="B469">
        <v>31</v>
      </c>
      <c r="C469">
        <v>1983</v>
      </c>
      <c r="D469">
        <v>82.11</v>
      </c>
      <c r="E469">
        <v>3474.38</v>
      </c>
      <c r="F469">
        <v>0</v>
      </c>
      <c r="G469">
        <v>0</v>
      </c>
      <c r="H469">
        <v>826.0939999999998</v>
      </c>
      <c r="I469">
        <v>0.023632993512511583</v>
      </c>
      <c r="J469">
        <v>-3.7451115130937542</v>
      </c>
      <c r="K469">
        <v>0</v>
      </c>
      <c r="L469">
        <v>-9</v>
      </c>
      <c r="M469">
        <v>0</v>
      </c>
      <c r="N469">
        <v>0</v>
      </c>
      <c r="O469">
        <v>0</v>
      </c>
      <c r="P469">
        <v>4104.632</v>
      </c>
      <c r="Q469">
        <v>-0.10536051565782628</v>
      </c>
      <c r="R469">
        <v>0</v>
      </c>
      <c r="S469">
        <v>0</v>
      </c>
      <c r="T469">
        <v>0</v>
      </c>
      <c r="U469" s="18">
        <v>679363656733.1392</v>
      </c>
      <c r="V469">
        <f t="shared" si="23"/>
        <v>27.24442239806154</v>
      </c>
      <c r="W469">
        <f aca="true" t="shared" si="24" ref="W469:W532">IF(AND(B469=B468,C469-C468&lt;=2),(LN(E469)-LN(E468))/(C469-C468),"")</f>
        <v>0.05012330449149616</v>
      </c>
      <c r="X469">
        <f aca="true" t="shared" si="25" ref="X469:X532">IF(AND(B469=B468,C469-C468&lt;=2),(Q469-Q468)/(C469-C468),"")</f>
        <v>0</v>
      </c>
    </row>
    <row r="470" spans="1:24" ht="12.75">
      <c r="A470" t="s">
        <v>31</v>
      </c>
      <c r="B470">
        <v>31</v>
      </c>
      <c r="C470">
        <v>1984</v>
      </c>
      <c r="D470">
        <v>74.865</v>
      </c>
      <c r="E470">
        <v>3717.49</v>
      </c>
      <c r="F470">
        <v>0</v>
      </c>
      <c r="G470">
        <v>0</v>
      </c>
      <c r="H470">
        <v>781.57746</v>
      </c>
      <c r="I470">
        <v>0.02013858813339108</v>
      </c>
      <c r="J470">
        <v>-3.905117496761185</v>
      </c>
      <c r="K470">
        <v>0</v>
      </c>
      <c r="L470">
        <v>-9</v>
      </c>
      <c r="M470">
        <v>0</v>
      </c>
      <c r="N470">
        <v>0</v>
      </c>
      <c r="O470">
        <v>0</v>
      </c>
      <c r="P470">
        <v>4002.7519999999995</v>
      </c>
      <c r="Q470">
        <v>0</v>
      </c>
      <c r="R470">
        <v>0</v>
      </c>
      <c r="S470">
        <v>0</v>
      </c>
      <c r="T470">
        <v>0</v>
      </c>
      <c r="U470" s="18">
        <v>714434957028.0398</v>
      </c>
      <c r="V470">
        <f t="shared" si="23"/>
        <v>27.294757797321704</v>
      </c>
      <c r="W470">
        <f t="shared" si="24"/>
        <v>0.06763266353641484</v>
      </c>
      <c r="X470">
        <f t="shared" si="25"/>
        <v>0.10536051565782628</v>
      </c>
    </row>
    <row r="471" spans="1:24" ht="12.75">
      <c r="A471" t="s">
        <v>31</v>
      </c>
      <c r="B471">
        <v>31</v>
      </c>
      <c r="C471">
        <v>1985</v>
      </c>
      <c r="D471">
        <v>100.625</v>
      </c>
      <c r="E471">
        <v>3616.8650000000002</v>
      </c>
      <c r="F471">
        <v>0</v>
      </c>
      <c r="G471">
        <v>0</v>
      </c>
      <c r="H471">
        <v>726.405</v>
      </c>
      <c r="I471">
        <v>0.027821054974404628</v>
      </c>
      <c r="J471">
        <v>-3.581962171767859</v>
      </c>
      <c r="K471">
        <v>0</v>
      </c>
      <c r="L471">
        <v>-9</v>
      </c>
      <c r="M471">
        <v>0</v>
      </c>
      <c r="N471">
        <v>0</v>
      </c>
      <c r="O471">
        <v>0</v>
      </c>
      <c r="P471">
        <v>3963.1319999999996</v>
      </c>
      <c r="Q471">
        <v>0</v>
      </c>
      <c r="R471">
        <v>0</v>
      </c>
      <c r="S471">
        <v>0</v>
      </c>
      <c r="T471">
        <v>0</v>
      </c>
      <c r="U471" s="18">
        <v>810386042764.5046</v>
      </c>
      <c r="V471">
        <f t="shared" si="23"/>
        <v>27.420776567082655</v>
      </c>
      <c r="W471">
        <f t="shared" si="24"/>
        <v>-0.027441080844280208</v>
      </c>
      <c r="X471">
        <f t="shared" si="25"/>
        <v>0</v>
      </c>
    </row>
    <row r="472" spans="1:24" ht="12.75">
      <c r="A472" t="s">
        <v>31</v>
      </c>
      <c r="B472">
        <v>31</v>
      </c>
      <c r="C472">
        <v>1986</v>
      </c>
      <c r="D472">
        <v>161</v>
      </c>
      <c r="E472">
        <v>3574.2</v>
      </c>
      <c r="F472">
        <v>0</v>
      </c>
      <c r="G472">
        <v>0</v>
      </c>
      <c r="H472">
        <v>685.034</v>
      </c>
      <c r="I472">
        <v>0.04504504504504505</v>
      </c>
      <c r="J472">
        <v>-3.100092288878234</v>
      </c>
      <c r="K472">
        <v>0</v>
      </c>
      <c r="L472">
        <v>-9</v>
      </c>
      <c r="M472">
        <v>0</v>
      </c>
      <c r="N472">
        <v>0</v>
      </c>
      <c r="O472">
        <v>0</v>
      </c>
      <c r="P472">
        <v>2938.6719999999996</v>
      </c>
      <c r="Q472">
        <v>0</v>
      </c>
      <c r="R472">
        <v>0</v>
      </c>
      <c r="S472">
        <v>0</v>
      </c>
      <c r="T472">
        <v>0</v>
      </c>
      <c r="U472" s="18">
        <v>682771789653.5262</v>
      </c>
      <c r="V472">
        <f t="shared" si="23"/>
        <v>27.24942651133293</v>
      </c>
      <c r="W472">
        <f t="shared" si="24"/>
        <v>-0.01186625364388938</v>
      </c>
      <c r="X472">
        <f t="shared" si="25"/>
        <v>0</v>
      </c>
    </row>
    <row r="473" spans="1:24" ht="12.75">
      <c r="A473" t="s">
        <v>31</v>
      </c>
      <c r="B473">
        <v>31</v>
      </c>
      <c r="C473">
        <v>1987</v>
      </c>
      <c r="D473">
        <v>141</v>
      </c>
      <c r="E473">
        <v>2970</v>
      </c>
      <c r="F473">
        <v>0</v>
      </c>
      <c r="G473">
        <v>0</v>
      </c>
      <c r="H473">
        <v>1659</v>
      </c>
      <c r="I473">
        <v>0.047474747474747475</v>
      </c>
      <c r="J473">
        <v>-3.047557341418577</v>
      </c>
      <c r="K473">
        <v>0</v>
      </c>
      <c r="L473">
        <v>-9</v>
      </c>
      <c r="M473">
        <v>0</v>
      </c>
      <c r="N473">
        <v>0</v>
      </c>
      <c r="O473">
        <v>0</v>
      </c>
      <c r="P473">
        <v>2639</v>
      </c>
      <c r="Q473">
        <v>0</v>
      </c>
      <c r="R473">
        <v>0</v>
      </c>
      <c r="S473">
        <v>0</v>
      </c>
      <c r="T473">
        <v>0</v>
      </c>
      <c r="U473" s="18">
        <v>332820362499.3893</v>
      </c>
      <c r="V473">
        <f t="shared" si="23"/>
        <v>26.530868729416515</v>
      </c>
      <c r="W473">
        <f t="shared" si="24"/>
        <v>-0.18517942206595084</v>
      </c>
      <c r="X473">
        <f t="shared" si="25"/>
        <v>0</v>
      </c>
    </row>
    <row r="474" spans="1:24" ht="12.75">
      <c r="A474" t="s">
        <v>31</v>
      </c>
      <c r="B474">
        <v>31</v>
      </c>
      <c r="C474">
        <v>1988</v>
      </c>
      <c r="D474">
        <v>158</v>
      </c>
      <c r="E474">
        <v>3360</v>
      </c>
      <c r="F474">
        <v>0</v>
      </c>
      <c r="G474">
        <v>0</v>
      </c>
      <c r="H474">
        <v>2472.7</v>
      </c>
      <c r="I474">
        <v>0.04702380952380952</v>
      </c>
      <c r="J474">
        <v>-3.057101219930283</v>
      </c>
      <c r="K474">
        <v>0</v>
      </c>
      <c r="L474">
        <v>-9</v>
      </c>
      <c r="M474">
        <v>0</v>
      </c>
      <c r="N474">
        <v>0</v>
      </c>
      <c r="O474">
        <v>0</v>
      </c>
      <c r="P474">
        <v>2512</v>
      </c>
      <c r="Q474">
        <v>0.09531017980432493</v>
      </c>
      <c r="R474">
        <v>0</v>
      </c>
      <c r="S474">
        <v>0</v>
      </c>
      <c r="T474">
        <v>0</v>
      </c>
      <c r="U474" s="18">
        <v>434576840710.3728</v>
      </c>
      <c r="V474">
        <f t="shared" si="23"/>
        <v>26.79763861460143</v>
      </c>
      <c r="W474">
        <f t="shared" si="24"/>
        <v>0.12337902116050348</v>
      </c>
      <c r="X474">
        <f t="shared" si="25"/>
        <v>0.09531017980432493</v>
      </c>
    </row>
    <row r="475" spans="1:24" ht="12.75">
      <c r="A475" t="s">
        <v>31</v>
      </c>
      <c r="B475">
        <v>31</v>
      </c>
      <c r="C475">
        <v>1989</v>
      </c>
      <c r="D475">
        <v>131</v>
      </c>
      <c r="E475">
        <v>3710</v>
      </c>
      <c r="F475">
        <v>0</v>
      </c>
      <c r="G475">
        <v>0</v>
      </c>
      <c r="H475">
        <v>2378.25</v>
      </c>
      <c r="I475">
        <v>0.035309973045822104</v>
      </c>
      <c r="J475">
        <v>-3.3435898324003293</v>
      </c>
      <c r="K475">
        <v>0</v>
      </c>
      <c r="L475">
        <v>-9</v>
      </c>
      <c r="M475">
        <v>0</v>
      </c>
      <c r="N475">
        <v>0</v>
      </c>
      <c r="O475">
        <v>0</v>
      </c>
      <c r="P475">
        <v>2876</v>
      </c>
      <c r="Q475">
        <v>0.09531017980432493</v>
      </c>
      <c r="R475">
        <v>0</v>
      </c>
      <c r="S475">
        <v>0</v>
      </c>
      <c r="T475">
        <v>0</v>
      </c>
      <c r="U475" s="18">
        <v>311325511045.92535</v>
      </c>
      <c r="V475">
        <f t="shared" si="23"/>
        <v>26.46410486107135</v>
      </c>
      <c r="W475">
        <f t="shared" si="24"/>
        <v>0.0990909026442317</v>
      </c>
      <c r="X475">
        <f t="shared" si="25"/>
        <v>0</v>
      </c>
    </row>
    <row r="476" spans="1:24" ht="12.75">
      <c r="A476" t="s">
        <v>31</v>
      </c>
      <c r="B476">
        <v>31</v>
      </c>
      <c r="C476">
        <v>1990</v>
      </c>
      <c r="D476">
        <v>113</v>
      </c>
      <c r="E476">
        <v>3690</v>
      </c>
      <c r="F476">
        <v>0</v>
      </c>
      <c r="G476">
        <v>0</v>
      </c>
      <c r="H476">
        <v>2791</v>
      </c>
      <c r="I476">
        <v>0.03062330623306233</v>
      </c>
      <c r="J476">
        <v>-3.485993918322232</v>
      </c>
      <c r="K476">
        <v>0</v>
      </c>
      <c r="L476">
        <v>-9</v>
      </c>
      <c r="M476">
        <v>0</v>
      </c>
      <c r="N476">
        <v>0</v>
      </c>
      <c r="O476">
        <v>0</v>
      </c>
      <c r="P476">
        <v>3961</v>
      </c>
      <c r="Q476">
        <v>0.09531017980432493</v>
      </c>
      <c r="R476">
        <v>0</v>
      </c>
      <c r="S476">
        <v>0</v>
      </c>
      <c r="T476">
        <v>0</v>
      </c>
      <c r="U476" s="18">
        <v>387056544106.18445</v>
      </c>
      <c r="V476">
        <f t="shared" si="23"/>
        <v>26.68183662810485</v>
      </c>
      <c r="W476">
        <f t="shared" si="24"/>
        <v>-0.005405418566908793</v>
      </c>
      <c r="X476">
        <f t="shared" si="25"/>
        <v>0</v>
      </c>
    </row>
    <row r="477" spans="1:24" ht="12.75">
      <c r="A477" t="s">
        <v>31</v>
      </c>
      <c r="B477">
        <v>31</v>
      </c>
      <c r="C477">
        <v>1992</v>
      </c>
      <c r="D477">
        <v>116</v>
      </c>
      <c r="E477">
        <v>3710</v>
      </c>
      <c r="F477">
        <v>0</v>
      </c>
      <c r="G477">
        <v>0</v>
      </c>
      <c r="H477">
        <v>3239</v>
      </c>
      <c r="I477">
        <v>0.031266846361185985</v>
      </c>
      <c r="J477">
        <v>-3.465196964495116</v>
      </c>
      <c r="K477">
        <v>0</v>
      </c>
      <c r="L477">
        <v>-3</v>
      </c>
      <c r="M477">
        <v>0</v>
      </c>
      <c r="N477">
        <v>0</v>
      </c>
      <c r="O477">
        <v>0</v>
      </c>
      <c r="P477">
        <v>3084</v>
      </c>
      <c r="Q477">
        <v>0.09531017980432493</v>
      </c>
      <c r="R477">
        <v>0</v>
      </c>
      <c r="S477">
        <v>0</v>
      </c>
      <c r="T477">
        <v>0</v>
      </c>
      <c r="U477" s="18">
        <v>349054203070.6591</v>
      </c>
      <c r="V477">
        <f t="shared" si="23"/>
        <v>26.57849305674759</v>
      </c>
      <c r="W477">
        <f t="shared" si="24"/>
        <v>0.0027027092834543964</v>
      </c>
      <c r="X477">
        <f t="shared" si="25"/>
        <v>0</v>
      </c>
    </row>
    <row r="478" spans="1:24" ht="12.75">
      <c r="A478" t="s">
        <v>31</v>
      </c>
      <c r="B478">
        <v>31</v>
      </c>
      <c r="C478">
        <v>1993</v>
      </c>
      <c r="D478">
        <v>125</v>
      </c>
      <c r="E478">
        <v>3860</v>
      </c>
      <c r="F478">
        <v>0</v>
      </c>
      <c r="G478">
        <v>0</v>
      </c>
      <c r="H478">
        <v>2895</v>
      </c>
      <c r="I478">
        <v>0.03238341968911917</v>
      </c>
      <c r="J478">
        <v>-3.4301087251565754</v>
      </c>
      <c r="K478">
        <v>0</v>
      </c>
      <c r="L478">
        <v>-3</v>
      </c>
      <c r="M478">
        <v>0</v>
      </c>
      <c r="N478">
        <v>0</v>
      </c>
      <c r="O478">
        <v>0</v>
      </c>
      <c r="P478">
        <v>3390</v>
      </c>
      <c r="Q478">
        <v>0.09531017980432493</v>
      </c>
      <c r="R478">
        <v>0</v>
      </c>
      <c r="S478">
        <v>0</v>
      </c>
      <c r="T478">
        <v>0</v>
      </c>
      <c r="U478" s="18">
        <v>356791669685.64655</v>
      </c>
      <c r="V478">
        <f t="shared" si="23"/>
        <v>26.60041789008612</v>
      </c>
      <c r="W478">
        <f t="shared" si="24"/>
        <v>0.039635306857395136</v>
      </c>
      <c r="X478">
        <f t="shared" si="25"/>
        <v>0</v>
      </c>
    </row>
    <row r="479" spans="1:24" ht="12.75">
      <c r="A479" t="s">
        <v>31</v>
      </c>
      <c r="B479">
        <v>31</v>
      </c>
      <c r="C479">
        <v>1994</v>
      </c>
      <c r="D479">
        <v>83</v>
      </c>
      <c r="E479">
        <v>3980</v>
      </c>
      <c r="F479">
        <v>0</v>
      </c>
      <c r="G479">
        <v>0</v>
      </c>
      <c r="H479">
        <v>3005</v>
      </c>
      <c r="I479">
        <v>0.02085427135678392</v>
      </c>
      <c r="J479">
        <v>-3.8701964904818853</v>
      </c>
      <c r="K479">
        <v>0</v>
      </c>
      <c r="L479">
        <v>-3</v>
      </c>
      <c r="M479">
        <v>0</v>
      </c>
      <c r="N479">
        <v>0</v>
      </c>
      <c r="O479">
        <v>0</v>
      </c>
      <c r="P479">
        <v>3286</v>
      </c>
      <c r="Q479">
        <v>0.09531017980432493</v>
      </c>
      <c r="R479">
        <v>0</v>
      </c>
      <c r="S479">
        <v>0</v>
      </c>
      <c r="T479">
        <v>0</v>
      </c>
      <c r="U479" s="18">
        <v>491321545141.1838</v>
      </c>
      <c r="V479">
        <f t="shared" si="23"/>
        <v>26.9203646284898</v>
      </c>
      <c r="W479">
        <f t="shared" si="24"/>
        <v>0.03061463581960666</v>
      </c>
      <c r="X479">
        <f t="shared" si="25"/>
        <v>0</v>
      </c>
    </row>
    <row r="480" spans="1:24" ht="12.75">
      <c r="A480" t="s">
        <v>31</v>
      </c>
      <c r="B480">
        <v>31</v>
      </c>
      <c r="C480">
        <v>1995</v>
      </c>
      <c r="D480">
        <v>102</v>
      </c>
      <c r="E480">
        <v>4130</v>
      </c>
      <c r="F480">
        <v>0</v>
      </c>
      <c r="G480">
        <v>0</v>
      </c>
      <c r="H480">
        <v>2574</v>
      </c>
      <c r="I480">
        <v>0.024697336561743343</v>
      </c>
      <c r="J480">
        <v>-3.7010598726708075</v>
      </c>
      <c r="K480">
        <v>0</v>
      </c>
      <c r="L480">
        <v>-3</v>
      </c>
      <c r="M480">
        <v>0</v>
      </c>
      <c r="N480">
        <v>0</v>
      </c>
      <c r="O480">
        <v>0</v>
      </c>
      <c r="P480">
        <v>3724</v>
      </c>
      <c r="Q480">
        <v>0.1823215567939546</v>
      </c>
      <c r="R480">
        <v>0</v>
      </c>
      <c r="S480">
        <v>0</v>
      </c>
      <c r="T480">
        <v>0</v>
      </c>
      <c r="U480" s="18">
        <v>545890821835.6329</v>
      </c>
      <c r="V480">
        <f t="shared" si="23"/>
        <v>27.02568483268865</v>
      </c>
      <c r="W480">
        <f t="shared" si="24"/>
        <v>0.036995587676596386</v>
      </c>
      <c r="X480">
        <f t="shared" si="25"/>
        <v>0.08701137698962966</v>
      </c>
    </row>
    <row r="481" spans="1:24" ht="12.75">
      <c r="A481" t="s">
        <v>31</v>
      </c>
      <c r="B481">
        <v>31</v>
      </c>
      <c r="C481">
        <v>1996</v>
      </c>
      <c r="D481">
        <v>88</v>
      </c>
      <c r="E481">
        <v>4230</v>
      </c>
      <c r="F481">
        <v>0</v>
      </c>
      <c r="G481">
        <v>0</v>
      </c>
      <c r="H481">
        <v>2347</v>
      </c>
      <c r="I481">
        <v>0.020803782505910164</v>
      </c>
      <c r="J481">
        <v>-3.872620457562117</v>
      </c>
      <c r="K481">
        <v>0</v>
      </c>
      <c r="L481">
        <v>-3</v>
      </c>
      <c r="M481">
        <v>0</v>
      </c>
      <c r="N481">
        <v>0</v>
      </c>
      <c r="O481">
        <v>0</v>
      </c>
      <c r="P481">
        <v>3878</v>
      </c>
      <c r="Q481">
        <v>0.1823215567939546</v>
      </c>
      <c r="R481">
        <v>0</v>
      </c>
      <c r="S481">
        <v>0</v>
      </c>
      <c r="T481">
        <v>0</v>
      </c>
      <c r="U481" s="18">
        <v>652971097354.2052</v>
      </c>
      <c r="V481">
        <f t="shared" si="23"/>
        <v>27.204798703917408</v>
      </c>
      <c r="W481">
        <f t="shared" si="24"/>
        <v>0.02392458608524528</v>
      </c>
      <c r="X481">
        <f t="shared" si="25"/>
        <v>0</v>
      </c>
    </row>
    <row r="482" spans="1:24" ht="12.75">
      <c r="A482" t="s">
        <v>31</v>
      </c>
      <c r="B482">
        <v>31</v>
      </c>
      <c r="C482">
        <v>1997</v>
      </c>
      <c r="D482">
        <v>91</v>
      </c>
      <c r="E482">
        <v>4480</v>
      </c>
      <c r="F482">
        <v>0</v>
      </c>
      <c r="G482">
        <v>0</v>
      </c>
      <c r="H482">
        <v>2318</v>
      </c>
      <c r="I482">
        <v>0.0203125</v>
      </c>
      <c r="J482">
        <v>-3.8965188188921807</v>
      </c>
      <c r="K482">
        <v>0</v>
      </c>
      <c r="L482">
        <v>-3</v>
      </c>
      <c r="M482">
        <v>0</v>
      </c>
      <c r="N482">
        <v>0</v>
      </c>
      <c r="O482">
        <v>0</v>
      </c>
      <c r="P482">
        <v>4022</v>
      </c>
      <c r="Q482">
        <v>0.1823215567939546</v>
      </c>
      <c r="R482">
        <v>0</v>
      </c>
      <c r="S482">
        <v>0</v>
      </c>
      <c r="T482">
        <v>0</v>
      </c>
      <c r="U482" s="18">
        <v>740416252944.7268</v>
      </c>
      <c r="V482">
        <f t="shared" si="23"/>
        <v>27.330478368977925</v>
      </c>
      <c r="W482">
        <f t="shared" si="24"/>
        <v>0.05742105336870651</v>
      </c>
      <c r="X482">
        <f t="shared" si="25"/>
        <v>0</v>
      </c>
    </row>
    <row r="483" spans="1:24" ht="12.75">
      <c r="A483" t="s">
        <v>32</v>
      </c>
      <c r="B483">
        <v>32</v>
      </c>
      <c r="C483">
        <v>1988</v>
      </c>
      <c r="D483">
        <v>3</v>
      </c>
      <c r="E483">
        <v>317</v>
      </c>
      <c r="F483">
        <v>0</v>
      </c>
      <c r="G483">
        <v>0</v>
      </c>
      <c r="H483">
        <v>73</v>
      </c>
      <c r="I483">
        <v>0.00946372239747634</v>
      </c>
      <c r="J483">
        <v>-4.660289485209171</v>
      </c>
      <c r="K483">
        <v>0</v>
      </c>
      <c r="L483">
        <v>8</v>
      </c>
      <c r="M483">
        <v>0</v>
      </c>
      <c r="N483">
        <v>0</v>
      </c>
      <c r="O483">
        <v>0</v>
      </c>
      <c r="P483">
        <v>246</v>
      </c>
      <c r="Q483">
        <v>-0.10536051565782628</v>
      </c>
      <c r="R483">
        <v>0</v>
      </c>
      <c r="S483">
        <v>0</v>
      </c>
      <c r="T483">
        <v>0</v>
      </c>
      <c r="V483">
        <f t="shared" si="23"/>
      </c>
      <c r="W483">
        <f t="shared" si="24"/>
      </c>
      <c r="X483">
        <f t="shared" si="25"/>
      </c>
    </row>
    <row r="484" spans="1:24" ht="12.75">
      <c r="A484" t="s">
        <v>32</v>
      </c>
      <c r="B484">
        <v>32</v>
      </c>
      <c r="C484">
        <v>1990</v>
      </c>
      <c r="D484">
        <v>3</v>
      </c>
      <c r="E484">
        <v>314</v>
      </c>
      <c r="F484">
        <v>0</v>
      </c>
      <c r="G484">
        <v>0</v>
      </c>
      <c r="H484">
        <v>75</v>
      </c>
      <c r="I484">
        <v>0.009554140127388535</v>
      </c>
      <c r="J484">
        <v>-4.650780697240144</v>
      </c>
      <c r="K484">
        <v>0</v>
      </c>
      <c r="L484">
        <v>8</v>
      </c>
      <c r="M484">
        <v>0</v>
      </c>
      <c r="N484">
        <v>0</v>
      </c>
      <c r="O484">
        <v>0</v>
      </c>
      <c r="P484">
        <v>281</v>
      </c>
      <c r="Q484">
        <v>0</v>
      </c>
      <c r="R484">
        <v>0</v>
      </c>
      <c r="S484">
        <v>0</v>
      </c>
      <c r="T484">
        <v>0</v>
      </c>
      <c r="V484">
        <f t="shared" si="23"/>
      </c>
      <c r="W484">
        <f t="shared" si="24"/>
        <v>-0.004754393984513605</v>
      </c>
      <c r="X484">
        <f t="shared" si="25"/>
        <v>0.05268025782891314</v>
      </c>
    </row>
    <row r="485" spans="1:24" ht="12.75">
      <c r="A485" t="s">
        <v>32</v>
      </c>
      <c r="B485">
        <v>32</v>
      </c>
      <c r="C485">
        <v>1992</v>
      </c>
      <c r="D485">
        <v>13</v>
      </c>
      <c r="E485">
        <v>358</v>
      </c>
      <c r="F485">
        <v>0</v>
      </c>
      <c r="G485">
        <v>0</v>
      </c>
      <c r="H485">
        <v>106</v>
      </c>
      <c r="I485">
        <v>0.036312849162011177</v>
      </c>
      <c r="J485">
        <v>-3.3155836289391636</v>
      </c>
      <c r="K485">
        <v>0</v>
      </c>
      <c r="L485">
        <v>8</v>
      </c>
      <c r="M485">
        <v>0</v>
      </c>
      <c r="N485">
        <v>0</v>
      </c>
      <c r="O485">
        <v>0</v>
      </c>
      <c r="P485">
        <v>329</v>
      </c>
      <c r="Q485">
        <v>0</v>
      </c>
      <c r="R485">
        <v>0</v>
      </c>
      <c r="S485">
        <v>0</v>
      </c>
      <c r="T485">
        <v>0</v>
      </c>
      <c r="V485">
        <f t="shared" si="23"/>
      </c>
      <c r="W485">
        <f t="shared" si="24"/>
        <v>0.06557000024622361</v>
      </c>
      <c r="X485">
        <f t="shared" si="25"/>
        <v>0</v>
      </c>
    </row>
    <row r="486" spans="1:24" ht="12.75">
      <c r="A486" t="s">
        <v>32</v>
      </c>
      <c r="B486">
        <v>32</v>
      </c>
      <c r="C486">
        <v>1993</v>
      </c>
      <c r="D486">
        <v>13</v>
      </c>
      <c r="E486">
        <v>369</v>
      </c>
      <c r="F486">
        <v>0</v>
      </c>
      <c r="G486">
        <v>0</v>
      </c>
      <c r="H486">
        <v>94</v>
      </c>
      <c r="I486">
        <v>0.03523035230352303</v>
      </c>
      <c r="J486">
        <v>-3.3458472865789903</v>
      </c>
      <c r="K486">
        <v>0</v>
      </c>
      <c r="L486">
        <v>8</v>
      </c>
      <c r="M486">
        <v>0</v>
      </c>
      <c r="N486">
        <v>0</v>
      </c>
      <c r="O486">
        <v>0</v>
      </c>
      <c r="P486">
        <v>318</v>
      </c>
      <c r="Q486">
        <v>0.09531017980432493</v>
      </c>
      <c r="R486">
        <v>0</v>
      </c>
      <c r="S486">
        <v>0</v>
      </c>
      <c r="T486">
        <v>0</v>
      </c>
      <c r="V486">
        <f t="shared" si="23"/>
      </c>
      <c r="W486">
        <f t="shared" si="24"/>
        <v>0.030263657639826747</v>
      </c>
      <c r="X486">
        <f t="shared" si="25"/>
        <v>0.09531017980432493</v>
      </c>
    </row>
    <row r="487" spans="1:24" ht="12.75">
      <c r="A487" t="s">
        <v>32</v>
      </c>
      <c r="B487">
        <v>32</v>
      </c>
      <c r="C487">
        <v>1994</v>
      </c>
      <c r="D487">
        <v>14</v>
      </c>
      <c r="E487">
        <v>369</v>
      </c>
      <c r="F487">
        <v>0</v>
      </c>
      <c r="G487">
        <v>0</v>
      </c>
      <c r="H487">
        <v>70</v>
      </c>
      <c r="I487">
        <v>0.037940379403794036</v>
      </c>
      <c r="J487">
        <v>-3.2717393144252687</v>
      </c>
      <c r="K487">
        <v>0</v>
      </c>
      <c r="L487">
        <v>-7</v>
      </c>
      <c r="M487">
        <v>0</v>
      </c>
      <c r="N487">
        <v>0</v>
      </c>
      <c r="O487">
        <v>0</v>
      </c>
      <c r="P487">
        <v>255</v>
      </c>
      <c r="Q487">
        <v>0.09531017980432493</v>
      </c>
      <c r="R487">
        <v>0</v>
      </c>
      <c r="S487">
        <v>0</v>
      </c>
      <c r="T487">
        <v>0</v>
      </c>
      <c r="V487">
        <f t="shared" si="23"/>
      </c>
      <c r="W487">
        <f t="shared" si="24"/>
        <v>0</v>
      </c>
      <c r="X487">
        <f t="shared" si="25"/>
        <v>0</v>
      </c>
    </row>
    <row r="488" spans="1:24" ht="12.75">
      <c r="A488" t="s">
        <v>32</v>
      </c>
      <c r="B488">
        <v>32</v>
      </c>
      <c r="C488">
        <v>1995</v>
      </c>
      <c r="D488">
        <v>14</v>
      </c>
      <c r="E488">
        <v>373</v>
      </c>
      <c r="F488">
        <v>0</v>
      </c>
      <c r="G488">
        <v>0</v>
      </c>
      <c r="H488">
        <v>67</v>
      </c>
      <c r="I488">
        <v>0.03753351206434316</v>
      </c>
      <c r="J488">
        <v>-3.282521090028557</v>
      </c>
      <c r="K488">
        <v>0</v>
      </c>
      <c r="L488">
        <v>-7</v>
      </c>
      <c r="M488">
        <v>0</v>
      </c>
      <c r="N488">
        <v>0</v>
      </c>
      <c r="O488">
        <v>0</v>
      </c>
      <c r="P488">
        <v>162</v>
      </c>
      <c r="Q488">
        <v>0.1823215567939546</v>
      </c>
      <c r="R488">
        <v>0</v>
      </c>
      <c r="S488">
        <v>0</v>
      </c>
      <c r="T488">
        <v>0</v>
      </c>
      <c r="V488">
        <f t="shared" si="23"/>
      </c>
      <c r="W488">
        <f t="shared" si="24"/>
        <v>0.010781775603288857</v>
      </c>
      <c r="X488">
        <f t="shared" si="25"/>
        <v>0.08701137698962966</v>
      </c>
    </row>
    <row r="489" spans="1:24" ht="12.75">
      <c r="A489" t="s">
        <v>32</v>
      </c>
      <c r="B489">
        <v>32</v>
      </c>
      <c r="C489">
        <v>1996</v>
      </c>
      <c r="D489">
        <v>14</v>
      </c>
      <c r="E489">
        <v>380</v>
      </c>
      <c r="F489">
        <v>0</v>
      </c>
      <c r="G489">
        <v>0</v>
      </c>
      <c r="H489">
        <v>70</v>
      </c>
      <c r="I489">
        <v>0.03684210526315789</v>
      </c>
      <c r="J489">
        <v>-3.301113923105173</v>
      </c>
      <c r="K489">
        <v>0</v>
      </c>
      <c r="L489">
        <v>-6</v>
      </c>
      <c r="M489">
        <v>0</v>
      </c>
      <c r="N489">
        <v>0</v>
      </c>
      <c r="O489">
        <v>0</v>
      </c>
      <c r="P489">
        <v>283</v>
      </c>
      <c r="Q489">
        <v>0.1823215567939546</v>
      </c>
      <c r="R489">
        <v>0</v>
      </c>
      <c r="S489">
        <v>0</v>
      </c>
      <c r="T489">
        <v>0</v>
      </c>
      <c r="V489">
        <f t="shared" si="23"/>
      </c>
      <c r="W489">
        <f t="shared" si="24"/>
        <v>0.018592833076615634</v>
      </c>
      <c r="X489">
        <f t="shared" si="25"/>
        <v>0</v>
      </c>
    </row>
    <row r="490" spans="1:24" ht="12.75">
      <c r="A490" t="s">
        <v>32</v>
      </c>
      <c r="B490">
        <v>32</v>
      </c>
      <c r="C490">
        <v>1997</v>
      </c>
      <c r="D490">
        <v>15</v>
      </c>
      <c r="E490">
        <v>400</v>
      </c>
      <c r="F490">
        <v>0</v>
      </c>
      <c r="G490">
        <v>0</v>
      </c>
      <c r="H490">
        <v>69</v>
      </c>
      <c r="I490">
        <v>0.0375</v>
      </c>
      <c r="J490">
        <v>-3.283414346005772</v>
      </c>
      <c r="K490">
        <v>0</v>
      </c>
      <c r="L490">
        <v>-5</v>
      </c>
      <c r="M490">
        <v>0</v>
      </c>
      <c r="N490">
        <v>0</v>
      </c>
      <c r="O490">
        <v>0</v>
      </c>
      <c r="P490">
        <v>263</v>
      </c>
      <c r="Q490">
        <v>0.1823215567939546</v>
      </c>
      <c r="R490">
        <v>0</v>
      </c>
      <c r="S490">
        <v>0</v>
      </c>
      <c r="T490">
        <v>0</v>
      </c>
      <c r="V490">
        <f t="shared" si="23"/>
      </c>
      <c r="W490">
        <f t="shared" si="24"/>
        <v>0.05129329438755015</v>
      </c>
      <c r="X490">
        <f t="shared" si="25"/>
        <v>0</v>
      </c>
    </row>
    <row r="491" spans="1:24" ht="12.75">
      <c r="A491" t="s">
        <v>33</v>
      </c>
      <c r="B491">
        <v>33</v>
      </c>
      <c r="C491">
        <v>1981</v>
      </c>
      <c r="D491">
        <v>26.144</v>
      </c>
      <c r="E491">
        <v>3833.3639999999996</v>
      </c>
      <c r="F491">
        <v>0</v>
      </c>
      <c r="G491">
        <v>0</v>
      </c>
      <c r="H491">
        <v>1054.336</v>
      </c>
      <c r="I491">
        <v>0.0068201193520886615</v>
      </c>
      <c r="J491">
        <v>-4.98787830697364</v>
      </c>
      <c r="K491">
        <v>0</v>
      </c>
      <c r="L491">
        <v>-7</v>
      </c>
      <c r="M491">
        <v>0</v>
      </c>
      <c r="N491">
        <v>0</v>
      </c>
      <c r="O491">
        <v>0</v>
      </c>
      <c r="P491">
        <v>3669.9439999999995</v>
      </c>
      <c r="Q491">
        <v>2.388762789235098</v>
      </c>
      <c r="R491">
        <v>0</v>
      </c>
      <c r="S491">
        <v>0</v>
      </c>
      <c r="T491">
        <v>0</v>
      </c>
      <c r="U491" s="18">
        <v>5594884676.866865</v>
      </c>
      <c r="V491">
        <f t="shared" si="23"/>
        <v>22.44511856667783</v>
      </c>
      <c r="W491">
        <f t="shared" si="24"/>
      </c>
      <c r="X491">
        <f t="shared" si="25"/>
      </c>
    </row>
    <row r="492" spans="1:24" ht="12.75">
      <c r="A492" t="s">
        <v>33</v>
      </c>
      <c r="B492">
        <v>33</v>
      </c>
      <c r="C492">
        <v>1982</v>
      </c>
      <c r="D492">
        <v>24.51</v>
      </c>
      <c r="E492">
        <v>3567.022</v>
      </c>
      <c r="F492">
        <v>0</v>
      </c>
      <c r="G492">
        <v>0</v>
      </c>
      <c r="H492">
        <v>932.366</v>
      </c>
      <c r="I492">
        <v>0.006871278057718737</v>
      </c>
      <c r="J492">
        <v>-4.980405155447734</v>
      </c>
      <c r="K492">
        <v>0</v>
      </c>
      <c r="L492">
        <v>-7</v>
      </c>
      <c r="M492">
        <v>0</v>
      </c>
      <c r="N492">
        <v>0</v>
      </c>
      <c r="O492">
        <v>0</v>
      </c>
      <c r="P492">
        <v>2511.908</v>
      </c>
      <c r="Q492">
        <v>2.4069451083182885</v>
      </c>
      <c r="R492">
        <v>0</v>
      </c>
      <c r="S492">
        <v>0</v>
      </c>
      <c r="T492">
        <v>0</v>
      </c>
      <c r="U492" s="18">
        <v>4745694211.278991</v>
      </c>
      <c r="V492">
        <f t="shared" si="23"/>
        <v>22.28050356205384</v>
      </c>
      <c r="W492">
        <f t="shared" si="24"/>
        <v>-0.07201167266347674</v>
      </c>
      <c r="X492">
        <f t="shared" si="25"/>
        <v>0.018182319083190457</v>
      </c>
    </row>
    <row r="493" spans="1:24" ht="12.75">
      <c r="A493" t="s">
        <v>33</v>
      </c>
      <c r="B493">
        <v>33</v>
      </c>
      <c r="C493">
        <v>1983</v>
      </c>
      <c r="D493">
        <v>12.255</v>
      </c>
      <c r="E493">
        <v>3410.158</v>
      </c>
      <c r="F493">
        <v>0</v>
      </c>
      <c r="G493">
        <v>0</v>
      </c>
      <c r="H493">
        <v>743.4590000000001</v>
      </c>
      <c r="I493">
        <v>0.0035936751317680884</v>
      </c>
      <c r="J493">
        <v>-5.628579886534936</v>
      </c>
      <c r="K493">
        <v>0</v>
      </c>
      <c r="L493">
        <v>-7</v>
      </c>
      <c r="M493">
        <v>0</v>
      </c>
      <c r="N493">
        <v>0</v>
      </c>
      <c r="O493">
        <v>0</v>
      </c>
      <c r="P493">
        <v>7853.815999999999</v>
      </c>
      <c r="Q493">
        <v>2.4765384001174837</v>
      </c>
      <c r="R493">
        <v>0</v>
      </c>
      <c r="S493">
        <v>0</v>
      </c>
      <c r="T493">
        <v>0</v>
      </c>
      <c r="U493" s="18">
        <v>10441997284.65832</v>
      </c>
      <c r="V493">
        <f t="shared" si="23"/>
        <v>23.069101711894355</v>
      </c>
      <c r="W493">
        <f t="shared" si="24"/>
        <v>-0.04497244947274304</v>
      </c>
      <c r="X493">
        <f t="shared" si="25"/>
        <v>0.06959329179919527</v>
      </c>
    </row>
    <row r="494" spans="1:24" ht="12.75">
      <c r="A494" t="s">
        <v>33</v>
      </c>
      <c r="B494">
        <v>33</v>
      </c>
      <c r="C494">
        <v>1984</v>
      </c>
      <c r="D494">
        <v>22.058999999999997</v>
      </c>
      <c r="E494">
        <v>3689.5719999999997</v>
      </c>
      <c r="F494">
        <v>0</v>
      </c>
      <c r="G494">
        <v>0</v>
      </c>
      <c r="H494">
        <v>701.4890000000001</v>
      </c>
      <c r="I494">
        <v>0.005978742249778565</v>
      </c>
      <c r="J494">
        <v>-5.119545059265223</v>
      </c>
      <c r="K494">
        <v>0</v>
      </c>
      <c r="L494">
        <v>-7</v>
      </c>
      <c r="M494">
        <v>0</v>
      </c>
      <c r="N494">
        <v>0</v>
      </c>
      <c r="O494">
        <v>0</v>
      </c>
      <c r="P494">
        <v>1622.156</v>
      </c>
      <c r="Q494">
        <v>2.5257286443082556</v>
      </c>
      <c r="R494">
        <v>0</v>
      </c>
      <c r="S494">
        <v>0</v>
      </c>
      <c r="T494">
        <v>0</v>
      </c>
      <c r="U494" s="18">
        <v>27412773506.80071</v>
      </c>
      <c r="V494">
        <f t="shared" si="23"/>
        <v>24.034274928088912</v>
      </c>
      <c r="W494">
        <f t="shared" si="24"/>
        <v>0.07875183763240656</v>
      </c>
      <c r="X494">
        <f t="shared" si="25"/>
        <v>0.04919024419077189</v>
      </c>
    </row>
    <row r="495" spans="1:24" ht="12.75">
      <c r="A495" t="s">
        <v>33</v>
      </c>
      <c r="B495">
        <v>33</v>
      </c>
      <c r="C495">
        <v>1985</v>
      </c>
      <c r="D495">
        <v>39.215999999999994</v>
      </c>
      <c r="E495">
        <v>3863.593</v>
      </c>
      <c r="F495">
        <v>0</v>
      </c>
      <c r="G495">
        <v>0</v>
      </c>
      <c r="H495">
        <v>624.059</v>
      </c>
      <c r="I495">
        <v>0.010150137449777965</v>
      </c>
      <c r="J495">
        <v>-4.5902680317359845</v>
      </c>
      <c r="K495">
        <v>0</v>
      </c>
      <c r="L495">
        <v>-7</v>
      </c>
      <c r="M495">
        <v>0</v>
      </c>
      <c r="N495">
        <v>0</v>
      </c>
      <c r="O495">
        <v>0</v>
      </c>
      <c r="P495">
        <v>1904.024</v>
      </c>
      <c r="Q495">
        <v>2.5572273113676265</v>
      </c>
      <c r="R495">
        <v>0</v>
      </c>
      <c r="S495">
        <v>0</v>
      </c>
      <c r="T495">
        <v>0</v>
      </c>
      <c r="U495" s="18">
        <v>47228884329.75987</v>
      </c>
      <c r="V495">
        <f t="shared" si="23"/>
        <v>24.578271498508098</v>
      </c>
      <c r="W495">
        <f t="shared" si="24"/>
        <v>0.04608711737432358</v>
      </c>
      <c r="X495">
        <f t="shared" si="25"/>
        <v>0.03149866705937088</v>
      </c>
    </row>
    <row r="496" spans="1:24" ht="12.75">
      <c r="A496" t="s">
        <v>33</v>
      </c>
      <c r="B496">
        <v>33</v>
      </c>
      <c r="C496">
        <v>1986</v>
      </c>
      <c r="D496">
        <v>37.582</v>
      </c>
      <c r="E496">
        <v>4049.0519999999997</v>
      </c>
      <c r="F496">
        <v>0</v>
      </c>
      <c r="G496">
        <v>0</v>
      </c>
      <c r="H496">
        <v>568.0129999999999</v>
      </c>
      <c r="I496">
        <v>0.009281678773204198</v>
      </c>
      <c r="J496">
        <v>-4.679712846259938</v>
      </c>
      <c r="K496">
        <v>0</v>
      </c>
      <c r="L496">
        <v>-7</v>
      </c>
      <c r="M496">
        <v>0</v>
      </c>
      <c r="N496">
        <v>0</v>
      </c>
      <c r="O496">
        <v>0</v>
      </c>
      <c r="P496">
        <v>2262.868</v>
      </c>
      <c r="Q496">
        <v>2.6026896854443837</v>
      </c>
      <c r="R496">
        <v>0</v>
      </c>
      <c r="S496">
        <v>0</v>
      </c>
      <c r="T496">
        <v>0</v>
      </c>
      <c r="U496" s="18">
        <v>66469502475.039856</v>
      </c>
      <c r="V496">
        <f t="shared" si="23"/>
        <v>24.92000907001687</v>
      </c>
      <c r="W496">
        <f t="shared" si="24"/>
        <v>0.046885200105156954</v>
      </c>
      <c r="X496">
        <f t="shared" si="25"/>
        <v>0.04546237407675724</v>
      </c>
    </row>
    <row r="497" spans="1:24" ht="12.75">
      <c r="A497" t="s">
        <v>33</v>
      </c>
      <c r="B497">
        <v>33</v>
      </c>
      <c r="C497">
        <v>1987</v>
      </c>
      <c r="D497">
        <v>40</v>
      </c>
      <c r="E497">
        <v>4350</v>
      </c>
      <c r="F497">
        <v>0</v>
      </c>
      <c r="G497">
        <v>0</v>
      </c>
      <c r="H497">
        <v>1592</v>
      </c>
      <c r="I497">
        <v>0.009195402298850575</v>
      </c>
      <c r="J497">
        <v>-4.689051669968793</v>
      </c>
      <c r="K497">
        <v>0</v>
      </c>
      <c r="L497">
        <v>-7</v>
      </c>
      <c r="M497">
        <v>0</v>
      </c>
      <c r="N497">
        <v>0</v>
      </c>
      <c r="O497">
        <v>0</v>
      </c>
      <c r="P497">
        <v>2568</v>
      </c>
      <c r="Q497">
        <v>2.6390573296152584</v>
      </c>
      <c r="R497">
        <v>0</v>
      </c>
      <c r="S497">
        <v>0</v>
      </c>
      <c r="T497">
        <v>0</v>
      </c>
      <c r="U497" s="18">
        <v>106188343271.68806</v>
      </c>
      <c r="V497">
        <f t="shared" si="23"/>
        <v>25.388480177693122</v>
      </c>
      <c r="W497">
        <f t="shared" si="24"/>
        <v>0.07169306545583076</v>
      </c>
      <c r="X497">
        <f t="shared" si="25"/>
        <v>0.03636764417087468</v>
      </c>
    </row>
    <row r="498" spans="1:24" ht="12.75">
      <c r="A498" t="s">
        <v>33</v>
      </c>
      <c r="B498">
        <v>33</v>
      </c>
      <c r="C498">
        <v>1988</v>
      </c>
      <c r="D498">
        <v>21</v>
      </c>
      <c r="E498">
        <v>4600</v>
      </c>
      <c r="F498">
        <v>0</v>
      </c>
      <c r="G498">
        <v>0</v>
      </c>
      <c r="H498">
        <v>2485.2</v>
      </c>
      <c r="I498">
        <v>0.004565217391304348</v>
      </c>
      <c r="J498">
        <v>-5.389289144753763</v>
      </c>
      <c r="K498">
        <v>0</v>
      </c>
      <c r="L498">
        <v>-7</v>
      </c>
      <c r="M498">
        <v>0</v>
      </c>
      <c r="N498">
        <v>0</v>
      </c>
      <c r="O498">
        <v>0</v>
      </c>
      <c r="P498">
        <v>2419</v>
      </c>
      <c r="Q498">
        <v>2.667228206581955</v>
      </c>
      <c r="R498">
        <v>0</v>
      </c>
      <c r="S498">
        <v>0</v>
      </c>
      <c r="T498">
        <v>0</v>
      </c>
      <c r="U498" s="18">
        <v>154476056414.28223</v>
      </c>
      <c r="V498">
        <f t="shared" si="23"/>
        <v>25.76330494660956</v>
      </c>
      <c r="W498">
        <f t="shared" si="24"/>
        <v>0.05588045839445677</v>
      </c>
      <c r="X498">
        <f t="shared" si="25"/>
        <v>0.0281708769666964</v>
      </c>
    </row>
    <row r="499" spans="1:24" ht="12.75">
      <c r="A499" t="s">
        <v>33</v>
      </c>
      <c r="B499">
        <v>33</v>
      </c>
      <c r="C499">
        <v>1989</v>
      </c>
      <c r="D499">
        <v>21</v>
      </c>
      <c r="E499">
        <v>4850</v>
      </c>
      <c r="F499">
        <v>0</v>
      </c>
      <c r="G499">
        <v>0</v>
      </c>
      <c r="H499">
        <v>2375</v>
      </c>
      <c r="I499">
        <v>0.004329896907216495</v>
      </c>
      <c r="J499">
        <v>-5.442211546208106</v>
      </c>
      <c r="K499">
        <v>0</v>
      </c>
      <c r="L499">
        <v>-7</v>
      </c>
      <c r="M499">
        <v>0</v>
      </c>
      <c r="N499">
        <v>0</v>
      </c>
      <c r="O499">
        <v>0</v>
      </c>
      <c r="P499">
        <v>2788</v>
      </c>
      <c r="Q499">
        <v>2.6946271807700692</v>
      </c>
      <c r="R499">
        <v>0</v>
      </c>
      <c r="S499">
        <v>0</v>
      </c>
      <c r="T499">
        <v>0</v>
      </c>
      <c r="U499" s="18">
        <v>251816587321.47333</v>
      </c>
      <c r="V499">
        <f t="shared" si="23"/>
        <v>26.25196683137299</v>
      </c>
      <c r="W499">
        <f t="shared" si="24"/>
        <v>0.05292240145434235</v>
      </c>
      <c r="X499">
        <f t="shared" si="25"/>
        <v>0.027398974188114433</v>
      </c>
    </row>
    <row r="500" spans="1:24" ht="12.75">
      <c r="A500" t="s">
        <v>33</v>
      </c>
      <c r="B500">
        <v>33</v>
      </c>
      <c r="C500">
        <v>1990</v>
      </c>
      <c r="D500">
        <v>24</v>
      </c>
      <c r="E500">
        <v>5030</v>
      </c>
      <c r="F500">
        <v>0</v>
      </c>
      <c r="G500">
        <v>0</v>
      </c>
      <c r="H500">
        <v>2779</v>
      </c>
      <c r="I500">
        <v>0.004771371769383698</v>
      </c>
      <c r="J500">
        <v>-5.345121432745839</v>
      </c>
      <c r="K500">
        <v>0</v>
      </c>
      <c r="L500">
        <v>-7</v>
      </c>
      <c r="M500">
        <v>0</v>
      </c>
      <c r="N500">
        <v>0</v>
      </c>
      <c r="O500">
        <v>0</v>
      </c>
      <c r="P500">
        <v>2974</v>
      </c>
      <c r="Q500">
        <v>2.7212954278522306</v>
      </c>
      <c r="R500">
        <v>0</v>
      </c>
      <c r="S500">
        <v>0</v>
      </c>
      <c r="T500">
        <v>0</v>
      </c>
      <c r="U500" s="18">
        <v>316490959044.1506</v>
      </c>
      <c r="V500">
        <f t="shared" si="23"/>
        <v>26.480560512701317</v>
      </c>
      <c r="W500">
        <f t="shared" si="24"/>
        <v>0.036441279162255924</v>
      </c>
      <c r="X500">
        <f t="shared" si="25"/>
        <v>0.02666824708216131</v>
      </c>
    </row>
    <row r="501" spans="1:24" ht="12.75">
      <c r="A501" t="s">
        <v>33</v>
      </c>
      <c r="B501">
        <v>33</v>
      </c>
      <c r="C501">
        <v>1991</v>
      </c>
      <c r="D501">
        <v>34</v>
      </c>
      <c r="E501">
        <v>5300</v>
      </c>
      <c r="F501">
        <v>0</v>
      </c>
      <c r="G501">
        <v>0</v>
      </c>
      <c r="H501">
        <v>3563</v>
      </c>
      <c r="I501">
        <v>0.006415094339622641</v>
      </c>
      <c r="J501">
        <v>-5.049101574924052</v>
      </c>
      <c r="K501">
        <v>0</v>
      </c>
      <c r="L501">
        <v>-7</v>
      </c>
      <c r="M501">
        <v>0</v>
      </c>
      <c r="N501">
        <v>0</v>
      </c>
      <c r="O501">
        <v>0</v>
      </c>
      <c r="P501">
        <v>1894</v>
      </c>
      <c r="Q501">
        <v>2.747270914255491</v>
      </c>
      <c r="R501">
        <v>0</v>
      </c>
      <c r="S501">
        <v>0</v>
      </c>
      <c r="T501">
        <v>0</v>
      </c>
      <c r="U501" s="18">
        <v>371711822519.84467</v>
      </c>
      <c r="V501">
        <f t="shared" si="23"/>
        <v>26.64138472036162</v>
      </c>
      <c r="W501">
        <f t="shared" si="24"/>
        <v>0.05228683644642729</v>
      </c>
      <c r="X501">
        <f t="shared" si="25"/>
        <v>0.02597548640326064</v>
      </c>
    </row>
    <row r="502" spans="1:24" ht="12.75">
      <c r="A502" t="s">
        <v>33</v>
      </c>
      <c r="B502">
        <v>33</v>
      </c>
      <c r="C502">
        <v>1992</v>
      </c>
      <c r="D502">
        <v>47</v>
      </c>
      <c r="E502">
        <v>5520</v>
      </c>
      <c r="F502">
        <v>0</v>
      </c>
      <c r="G502">
        <v>0</v>
      </c>
      <c r="H502">
        <v>3196</v>
      </c>
      <c r="I502">
        <v>0.008514492753623188</v>
      </c>
      <c r="J502">
        <v>-4.7659855375610825</v>
      </c>
      <c r="K502">
        <v>0</v>
      </c>
      <c r="L502">
        <v>1</v>
      </c>
      <c r="M502">
        <v>0</v>
      </c>
      <c r="N502">
        <v>0</v>
      </c>
      <c r="O502">
        <v>0</v>
      </c>
      <c r="P502">
        <v>3793</v>
      </c>
      <c r="Q502">
        <v>2.772588722239781</v>
      </c>
      <c r="R502">
        <v>0</v>
      </c>
      <c r="S502">
        <v>0</v>
      </c>
      <c r="T502">
        <v>0</v>
      </c>
      <c r="U502" s="18">
        <v>418634934403.1226</v>
      </c>
      <c r="V502">
        <f t="shared" si="23"/>
        <v>26.760265098810848</v>
      </c>
      <c r="W502">
        <f t="shared" si="24"/>
        <v>0.04067103973092934</v>
      </c>
      <c r="X502">
        <f t="shared" si="25"/>
        <v>0.025317807984289953</v>
      </c>
    </row>
    <row r="503" spans="1:24" ht="12.75">
      <c r="A503" t="s">
        <v>33</v>
      </c>
      <c r="B503">
        <v>33</v>
      </c>
      <c r="C503">
        <v>1993</v>
      </c>
      <c r="D503">
        <v>60</v>
      </c>
      <c r="E503">
        <v>5770</v>
      </c>
      <c r="F503">
        <v>0</v>
      </c>
      <c r="G503">
        <v>42</v>
      </c>
      <c r="H503">
        <v>2869</v>
      </c>
      <c r="I503">
        <v>0.010398613518197574</v>
      </c>
      <c r="J503">
        <v>-4.566082797280044</v>
      </c>
      <c r="K503">
        <v>0</v>
      </c>
      <c r="L503">
        <v>1</v>
      </c>
      <c r="M503">
        <v>0</v>
      </c>
      <c r="N503">
        <v>0</v>
      </c>
      <c r="O503">
        <v>0</v>
      </c>
      <c r="P503">
        <v>5308</v>
      </c>
      <c r="Q503">
        <v>2.803360380906535</v>
      </c>
      <c r="R503">
        <v>0</v>
      </c>
      <c r="S503">
        <v>0</v>
      </c>
      <c r="T503">
        <v>0</v>
      </c>
      <c r="U503" s="18">
        <v>963571899218.7255</v>
      </c>
      <c r="V503">
        <f t="shared" si="23"/>
        <v>27.593912944973322</v>
      </c>
      <c r="W503">
        <f t="shared" si="24"/>
        <v>0.04429422023100393</v>
      </c>
      <c r="X503">
        <f t="shared" si="25"/>
        <v>0.030771658666753687</v>
      </c>
    </row>
    <row r="504" spans="1:24" ht="12.75">
      <c r="A504" t="s">
        <v>33</v>
      </c>
      <c r="B504">
        <v>33</v>
      </c>
      <c r="C504">
        <v>1994</v>
      </c>
      <c r="D504">
        <v>42</v>
      </c>
      <c r="E504">
        <v>5950</v>
      </c>
      <c r="F504">
        <v>0</v>
      </c>
      <c r="G504">
        <v>31</v>
      </c>
      <c r="H504">
        <v>3016</v>
      </c>
      <c r="I504">
        <v>0.007058823529411765</v>
      </c>
      <c r="J504">
        <v>-4.953476880256307</v>
      </c>
      <c r="K504">
        <v>0</v>
      </c>
      <c r="L504">
        <v>1</v>
      </c>
      <c r="M504">
        <v>0</v>
      </c>
      <c r="N504">
        <v>0</v>
      </c>
      <c r="O504">
        <v>0</v>
      </c>
      <c r="P504">
        <v>3743</v>
      </c>
      <c r="Q504">
        <v>2.8273136219290276</v>
      </c>
      <c r="R504">
        <v>0</v>
      </c>
      <c r="S504">
        <v>0</v>
      </c>
      <c r="T504">
        <v>3</v>
      </c>
      <c r="U504" s="18">
        <v>1198322654368.8528</v>
      </c>
      <c r="V504">
        <f t="shared" si="23"/>
        <v>27.81194390687957</v>
      </c>
      <c r="W504">
        <f t="shared" si="24"/>
        <v>0.03071913903752943</v>
      </c>
      <c r="X504">
        <f t="shared" si="25"/>
        <v>0.023953241022492744</v>
      </c>
    </row>
    <row r="505" spans="1:24" ht="12.75">
      <c r="A505" t="s">
        <v>33</v>
      </c>
      <c r="B505">
        <v>33</v>
      </c>
      <c r="C505">
        <v>1995</v>
      </c>
      <c r="D505">
        <v>48</v>
      </c>
      <c r="E505">
        <v>6190</v>
      </c>
      <c r="F505">
        <v>0</v>
      </c>
      <c r="G505">
        <v>0</v>
      </c>
      <c r="H505">
        <v>2512</v>
      </c>
      <c r="I505">
        <v>0.0077544426494345715</v>
      </c>
      <c r="J505">
        <v>-4.8594893547707505</v>
      </c>
      <c r="K505">
        <v>0</v>
      </c>
      <c r="L505">
        <v>1</v>
      </c>
      <c r="M505">
        <v>0</v>
      </c>
      <c r="N505">
        <v>0</v>
      </c>
      <c r="O505">
        <v>0</v>
      </c>
      <c r="P505">
        <v>3760</v>
      </c>
      <c r="Q505">
        <v>2.8507065015037334</v>
      </c>
      <c r="R505">
        <v>0</v>
      </c>
      <c r="S505">
        <v>0</v>
      </c>
      <c r="T505">
        <v>3</v>
      </c>
      <c r="U505" s="18">
        <v>1638000000000</v>
      </c>
      <c r="V505">
        <f t="shared" si="23"/>
        <v>28.124497101359427</v>
      </c>
      <c r="W505">
        <f t="shared" si="24"/>
        <v>0.03954386713896696</v>
      </c>
      <c r="X505">
        <f t="shared" si="25"/>
        <v>0.023392879574705816</v>
      </c>
    </row>
    <row r="506" spans="1:24" ht="12.75">
      <c r="A506" t="s">
        <v>33</v>
      </c>
      <c r="B506">
        <v>33</v>
      </c>
      <c r="C506">
        <v>1996</v>
      </c>
      <c r="D506">
        <v>42</v>
      </c>
      <c r="E506">
        <v>6470</v>
      </c>
      <c r="F506">
        <v>0</v>
      </c>
      <c r="G506">
        <v>0</v>
      </c>
      <c r="H506">
        <v>2260</v>
      </c>
      <c r="I506">
        <v>0.006491499227202473</v>
      </c>
      <c r="J506">
        <v>-5.037261769211578</v>
      </c>
      <c r="K506">
        <v>0</v>
      </c>
      <c r="L506">
        <v>5</v>
      </c>
      <c r="M506">
        <v>0</v>
      </c>
      <c r="N506">
        <v>0</v>
      </c>
      <c r="O506">
        <v>0</v>
      </c>
      <c r="P506">
        <v>3840</v>
      </c>
      <c r="Q506">
        <v>2.8735646395797834</v>
      </c>
      <c r="R506">
        <v>0</v>
      </c>
      <c r="S506">
        <v>0</v>
      </c>
      <c r="T506">
        <v>3</v>
      </c>
      <c r="U506" s="18">
        <v>2308339519920.8115</v>
      </c>
      <c r="V506">
        <f t="shared" si="23"/>
        <v>28.467549559440346</v>
      </c>
      <c r="W506">
        <f t="shared" si="24"/>
        <v>0.04424102181630474</v>
      </c>
      <c r="X506">
        <f t="shared" si="25"/>
        <v>0.022858138076049972</v>
      </c>
    </row>
    <row r="507" spans="1:24" ht="12.75">
      <c r="A507" t="s">
        <v>33</v>
      </c>
      <c r="B507">
        <v>33</v>
      </c>
      <c r="C507">
        <v>1997</v>
      </c>
      <c r="D507">
        <v>47</v>
      </c>
      <c r="E507">
        <v>6750</v>
      </c>
      <c r="F507">
        <v>0</v>
      </c>
      <c r="G507">
        <v>0</v>
      </c>
      <c r="H507">
        <v>2197</v>
      </c>
      <c r="I507">
        <v>0.006962962962962963</v>
      </c>
      <c r="J507">
        <v>-4.967150182156517</v>
      </c>
      <c r="K507">
        <v>0</v>
      </c>
      <c r="L507">
        <v>5</v>
      </c>
      <c r="M507">
        <v>0</v>
      </c>
      <c r="N507">
        <v>0</v>
      </c>
      <c r="O507">
        <v>0</v>
      </c>
      <c r="P507">
        <v>3961</v>
      </c>
      <c r="Q507">
        <v>2.89591193827178</v>
      </c>
      <c r="R507">
        <v>0</v>
      </c>
      <c r="S507">
        <v>0</v>
      </c>
      <c r="T507">
        <v>3</v>
      </c>
      <c r="U507" s="18">
        <v>3282560597866.1685</v>
      </c>
      <c r="V507">
        <f t="shared" si="23"/>
        <v>28.81964490384136</v>
      </c>
      <c r="W507">
        <f t="shared" si="24"/>
        <v>0.04236639637162831</v>
      </c>
      <c r="X507">
        <f t="shared" si="25"/>
        <v>0.02234729869199681</v>
      </c>
    </row>
    <row r="508" spans="1:24" ht="12.75">
      <c r="A508" t="s">
        <v>34</v>
      </c>
      <c r="B508">
        <v>34</v>
      </c>
      <c r="C508">
        <v>1981</v>
      </c>
      <c r="D508">
        <v>162.69</v>
      </c>
      <c r="E508">
        <v>12136.674</v>
      </c>
      <c r="F508">
        <v>0</v>
      </c>
      <c r="G508">
        <v>0</v>
      </c>
      <c r="H508">
        <v>1513.64</v>
      </c>
      <c r="I508">
        <v>0.013404825737265414</v>
      </c>
      <c r="J508">
        <v>-4.312140507209715</v>
      </c>
      <c r="K508">
        <v>0</v>
      </c>
      <c r="L508">
        <v>-5</v>
      </c>
      <c r="M508">
        <v>0</v>
      </c>
      <c r="N508">
        <v>1</v>
      </c>
      <c r="O508">
        <v>0</v>
      </c>
      <c r="P508">
        <v>4924.2</v>
      </c>
      <c r="Q508">
        <v>1.9600947840472698</v>
      </c>
      <c r="R508">
        <v>0</v>
      </c>
      <c r="S508">
        <v>0</v>
      </c>
      <c r="T508">
        <v>4</v>
      </c>
      <c r="U508" s="18">
        <v>13636964943.777756</v>
      </c>
      <c r="V508">
        <f t="shared" si="23"/>
        <v>23.336049953149136</v>
      </c>
      <c r="W508">
        <f t="shared" si="24"/>
      </c>
      <c r="X508">
        <f t="shared" si="25"/>
      </c>
    </row>
    <row r="509" spans="1:24" ht="12.75">
      <c r="A509" t="s">
        <v>34</v>
      </c>
      <c r="B509">
        <v>34</v>
      </c>
      <c r="C509">
        <v>1982</v>
      </c>
      <c r="D509">
        <v>223.329</v>
      </c>
      <c r="E509">
        <v>11682.621000000001</v>
      </c>
      <c r="F509">
        <v>0</v>
      </c>
      <c r="G509">
        <v>0</v>
      </c>
      <c r="H509">
        <v>1500.6770000000001</v>
      </c>
      <c r="I509">
        <v>0.01911634384099253</v>
      </c>
      <c r="J509">
        <v>-3.9572116113494946</v>
      </c>
      <c r="K509">
        <v>0</v>
      </c>
      <c r="L509">
        <v>-7</v>
      </c>
      <c r="M509">
        <v>0</v>
      </c>
      <c r="N509">
        <v>1</v>
      </c>
      <c r="O509">
        <v>0</v>
      </c>
      <c r="P509">
        <v>3990.3</v>
      </c>
      <c r="Q509">
        <v>1.9878743481543455</v>
      </c>
      <c r="R509">
        <v>0</v>
      </c>
      <c r="S509">
        <v>0</v>
      </c>
      <c r="T509">
        <v>4</v>
      </c>
      <c r="U509" s="18">
        <v>9727401025.031569</v>
      </c>
      <c r="V509">
        <f t="shared" si="23"/>
        <v>22.998212588012194</v>
      </c>
      <c r="W509">
        <f t="shared" si="24"/>
        <v>-0.03812942483771309</v>
      </c>
      <c r="X509">
        <f t="shared" si="25"/>
        <v>0.027779564107075716</v>
      </c>
    </row>
    <row r="510" spans="1:24" ht="12.75">
      <c r="A510" t="s">
        <v>34</v>
      </c>
      <c r="B510">
        <v>34</v>
      </c>
      <c r="C510">
        <v>1983</v>
      </c>
      <c r="D510">
        <v>235.161</v>
      </c>
      <c r="E510">
        <v>11392.737000000001</v>
      </c>
      <c r="F510">
        <v>0</v>
      </c>
      <c r="G510">
        <v>0</v>
      </c>
      <c r="H510">
        <v>1522.183</v>
      </c>
      <c r="I510">
        <v>0.02064130858107231</v>
      </c>
      <c r="J510">
        <v>-3.880460940132734</v>
      </c>
      <c r="K510">
        <v>0</v>
      </c>
      <c r="L510">
        <v>-7</v>
      </c>
      <c r="M510">
        <v>0</v>
      </c>
      <c r="N510">
        <v>1</v>
      </c>
      <c r="O510">
        <v>0</v>
      </c>
      <c r="P510">
        <v>3493.352</v>
      </c>
      <c r="Q510">
        <v>2.0149030205422647</v>
      </c>
      <c r="R510">
        <v>0</v>
      </c>
      <c r="S510">
        <v>0</v>
      </c>
      <c r="T510">
        <v>4</v>
      </c>
      <c r="U510" s="18">
        <v>5851345526.202353</v>
      </c>
      <c r="V510">
        <f t="shared" si="23"/>
        <v>22.489937476222234</v>
      </c>
      <c r="W510">
        <f t="shared" si="24"/>
        <v>-0.02512630581145281</v>
      </c>
      <c r="X510">
        <f t="shared" si="25"/>
        <v>0.027028672387919173</v>
      </c>
    </row>
    <row r="511" spans="1:24" ht="12.75">
      <c r="A511" t="s">
        <v>34</v>
      </c>
      <c r="B511">
        <v>34</v>
      </c>
      <c r="C511">
        <v>1984</v>
      </c>
      <c r="D511">
        <v>220.371</v>
      </c>
      <c r="E511">
        <v>11339.493</v>
      </c>
      <c r="F511">
        <v>0</v>
      </c>
      <c r="G511">
        <v>0</v>
      </c>
      <c r="H511">
        <v>2078.0440000000003</v>
      </c>
      <c r="I511">
        <v>0.019433937654884572</v>
      </c>
      <c r="J511">
        <v>-3.940734377613435</v>
      </c>
      <c r="K511">
        <v>0</v>
      </c>
      <c r="L511">
        <v>-6</v>
      </c>
      <c r="M511">
        <v>0</v>
      </c>
      <c r="N511">
        <v>1</v>
      </c>
      <c r="O511">
        <v>0</v>
      </c>
      <c r="P511">
        <v>3525.048</v>
      </c>
      <c r="Q511">
        <v>2.0412203288596382</v>
      </c>
      <c r="R511">
        <v>0</v>
      </c>
      <c r="S511">
        <v>0</v>
      </c>
      <c r="T511">
        <v>4</v>
      </c>
      <c r="U511" s="18">
        <v>4608313551.189454</v>
      </c>
      <c r="V511">
        <f t="shared" si="23"/>
        <v>22.251127802988037</v>
      </c>
      <c r="W511">
        <f t="shared" si="24"/>
        <v>-0.004684458794072199</v>
      </c>
      <c r="X511">
        <f t="shared" si="25"/>
        <v>0.026317308317373556</v>
      </c>
    </row>
    <row r="512" spans="1:24" ht="12.75">
      <c r="A512" t="s">
        <v>34</v>
      </c>
      <c r="B512">
        <v>34</v>
      </c>
      <c r="C512">
        <v>1985</v>
      </c>
      <c r="D512">
        <v>186.354</v>
      </c>
      <c r="E512">
        <v>11367.594000000001</v>
      </c>
      <c r="F512">
        <v>0</v>
      </c>
      <c r="G512">
        <v>0</v>
      </c>
      <c r="H512">
        <v>2085.957000000001</v>
      </c>
      <c r="I512">
        <v>0.01639344262295082</v>
      </c>
      <c r="J512">
        <v>-4.110873864173311</v>
      </c>
      <c r="K512">
        <v>0</v>
      </c>
      <c r="L512">
        <v>-6</v>
      </c>
      <c r="M512">
        <v>0</v>
      </c>
      <c r="N512">
        <v>1</v>
      </c>
      <c r="O512">
        <v>0</v>
      </c>
      <c r="P512">
        <v>3152.62</v>
      </c>
      <c r="Q512">
        <v>2.066862759472976</v>
      </c>
      <c r="R512">
        <v>0</v>
      </c>
      <c r="S512">
        <v>0</v>
      </c>
      <c r="T512">
        <v>4</v>
      </c>
      <c r="U512" s="18">
        <v>5197963080.840229</v>
      </c>
      <c r="V512">
        <f t="shared" si="23"/>
        <v>22.37153267057031</v>
      </c>
      <c r="W512">
        <f t="shared" si="24"/>
        <v>0.0024750875658945404</v>
      </c>
      <c r="X512">
        <f t="shared" si="25"/>
        <v>0.02564243061333782</v>
      </c>
    </row>
    <row r="513" spans="1:24" ht="12.75">
      <c r="A513" t="s">
        <v>34</v>
      </c>
      <c r="B513">
        <v>34</v>
      </c>
      <c r="C513">
        <v>1986</v>
      </c>
      <c r="D513">
        <v>140.505</v>
      </c>
      <c r="E513">
        <v>11284.77</v>
      </c>
      <c r="F513">
        <v>0</v>
      </c>
      <c r="G513">
        <v>0</v>
      </c>
      <c r="H513">
        <v>1915.8090000000002</v>
      </c>
      <c r="I513">
        <v>0.012450851900393184</v>
      </c>
      <c r="J513">
        <v>-4.385966232677962</v>
      </c>
      <c r="K513">
        <v>0</v>
      </c>
      <c r="L513">
        <v>3</v>
      </c>
      <c r="M513">
        <v>0</v>
      </c>
      <c r="N513">
        <v>1</v>
      </c>
      <c r="O513">
        <v>0</v>
      </c>
      <c r="P513">
        <v>2754.156</v>
      </c>
      <c r="Q513">
        <v>2.0918640616783932</v>
      </c>
      <c r="R513">
        <v>0</v>
      </c>
      <c r="S513">
        <v>0</v>
      </c>
      <c r="T513">
        <v>4</v>
      </c>
      <c r="U513" s="18">
        <v>5686953417.811887</v>
      </c>
      <c r="V513">
        <f t="shared" si="23"/>
        <v>22.461440514242607</v>
      </c>
      <c r="W513">
        <f t="shared" si="24"/>
        <v>-0.007312646846285631</v>
      </c>
      <c r="X513">
        <f t="shared" si="25"/>
        <v>0.025001302205417186</v>
      </c>
    </row>
    <row r="514" spans="1:24" ht="12.75">
      <c r="A514" t="s">
        <v>34</v>
      </c>
      <c r="B514">
        <v>34</v>
      </c>
      <c r="C514">
        <v>1987</v>
      </c>
      <c r="D514">
        <v>211</v>
      </c>
      <c r="E514">
        <v>11800</v>
      </c>
      <c r="F514">
        <v>0</v>
      </c>
      <c r="G514">
        <v>5.0680000000000005</v>
      </c>
      <c r="H514">
        <v>2651.068</v>
      </c>
      <c r="I514">
        <v>0.01788135593220339</v>
      </c>
      <c r="J514">
        <v>-4.023996676977689</v>
      </c>
      <c r="K514">
        <v>0</v>
      </c>
      <c r="L514">
        <v>3</v>
      </c>
      <c r="M514">
        <v>0</v>
      </c>
      <c r="N514">
        <v>1</v>
      </c>
      <c r="O514">
        <v>0</v>
      </c>
      <c r="P514">
        <v>3181</v>
      </c>
      <c r="Q514">
        <v>2.174751721484161</v>
      </c>
      <c r="R514">
        <v>0</v>
      </c>
      <c r="S514">
        <v>0</v>
      </c>
      <c r="T514">
        <v>4</v>
      </c>
      <c r="U514" s="18">
        <v>6777440535.183351</v>
      </c>
      <c r="V514">
        <f t="shared" si="23"/>
        <v>22.63686536544148</v>
      </c>
      <c r="W514">
        <f t="shared" si="24"/>
        <v>0.04464550244659016</v>
      </c>
      <c r="X514">
        <f t="shared" si="25"/>
        <v>0.08288765980576773</v>
      </c>
    </row>
    <row r="515" spans="1:24" ht="12.75">
      <c r="A515" t="s">
        <v>34</v>
      </c>
      <c r="B515">
        <v>34</v>
      </c>
      <c r="C515">
        <v>1988</v>
      </c>
      <c r="D515">
        <v>206</v>
      </c>
      <c r="E515">
        <v>12300</v>
      </c>
      <c r="F515">
        <v>0</v>
      </c>
      <c r="G515">
        <v>5</v>
      </c>
      <c r="H515">
        <v>2030</v>
      </c>
      <c r="I515">
        <v>0.016747967479674795</v>
      </c>
      <c r="J515">
        <v>-4.089478372570928</v>
      </c>
      <c r="K515">
        <v>0</v>
      </c>
      <c r="L515">
        <v>3</v>
      </c>
      <c r="M515">
        <v>0</v>
      </c>
      <c r="N515">
        <v>1</v>
      </c>
      <c r="O515">
        <v>0</v>
      </c>
      <c r="P515">
        <v>3260</v>
      </c>
      <c r="Q515">
        <v>2.2082744135228043</v>
      </c>
      <c r="R515">
        <v>0</v>
      </c>
      <c r="S515">
        <v>0</v>
      </c>
      <c r="T515">
        <v>4</v>
      </c>
      <c r="U515" s="18">
        <v>7292225201.072386</v>
      </c>
      <c r="V515">
        <f aca="true" t="shared" si="26" ref="V515:V578">IF(U515&lt;&gt;"",LN(U515),"")</f>
        <v>22.71007457659264</v>
      </c>
      <c r="W515">
        <f t="shared" si="24"/>
        <v>0.041499730906751964</v>
      </c>
      <c r="X515">
        <f t="shared" si="25"/>
        <v>0.03352269203864333</v>
      </c>
    </row>
    <row r="516" spans="1:24" ht="12.75">
      <c r="A516" t="s">
        <v>34</v>
      </c>
      <c r="B516">
        <v>34</v>
      </c>
      <c r="C516">
        <v>1989</v>
      </c>
      <c r="D516">
        <v>203</v>
      </c>
      <c r="E516">
        <v>12800</v>
      </c>
      <c r="F516">
        <v>0</v>
      </c>
      <c r="G516">
        <v>6</v>
      </c>
      <c r="H516">
        <v>2076</v>
      </c>
      <c r="I516">
        <v>0.015859375</v>
      </c>
      <c r="J516">
        <v>-4.1439944708659215</v>
      </c>
      <c r="K516">
        <v>0</v>
      </c>
      <c r="L516">
        <v>3</v>
      </c>
      <c r="M516">
        <v>0</v>
      </c>
      <c r="N516">
        <v>1</v>
      </c>
      <c r="O516">
        <v>0</v>
      </c>
      <c r="P516">
        <v>3361</v>
      </c>
      <c r="Q516">
        <v>2.2407096892759584</v>
      </c>
      <c r="R516">
        <v>0</v>
      </c>
      <c r="S516">
        <v>0</v>
      </c>
      <c r="T516">
        <v>4</v>
      </c>
      <c r="U516" s="18">
        <v>7545844441.868552</v>
      </c>
      <c r="V516">
        <f t="shared" si="26"/>
        <v>22.74426284362836</v>
      </c>
      <c r="W516">
        <f t="shared" si="24"/>
        <v>0.039845908547199826</v>
      </c>
      <c r="X516">
        <f t="shared" si="25"/>
        <v>0.03243527575315408</v>
      </c>
    </row>
    <row r="517" spans="1:24" ht="12.75">
      <c r="A517" t="s">
        <v>34</v>
      </c>
      <c r="B517">
        <v>34</v>
      </c>
      <c r="C517">
        <v>1990</v>
      </c>
      <c r="D517">
        <v>197</v>
      </c>
      <c r="E517">
        <v>13200</v>
      </c>
      <c r="F517">
        <v>0</v>
      </c>
      <c r="G517">
        <v>6</v>
      </c>
      <c r="H517">
        <v>1927</v>
      </c>
      <c r="I517">
        <v>0.014924242424242425</v>
      </c>
      <c r="J517">
        <v>-4.204768379836474</v>
      </c>
      <c r="K517">
        <v>0</v>
      </c>
      <c r="L517">
        <v>3</v>
      </c>
      <c r="M517">
        <v>0</v>
      </c>
      <c r="N517">
        <v>1</v>
      </c>
      <c r="O517">
        <v>0</v>
      </c>
      <c r="P517">
        <v>3293</v>
      </c>
      <c r="Q517">
        <v>2.2617630984737906</v>
      </c>
      <c r="R517">
        <v>0</v>
      </c>
      <c r="S517">
        <v>0</v>
      </c>
      <c r="T517">
        <v>4</v>
      </c>
      <c r="U517" s="18">
        <v>8557269357.100325</v>
      </c>
      <c r="V517">
        <f t="shared" si="26"/>
        <v>22.870046975869883</v>
      </c>
      <c r="W517">
        <f t="shared" si="24"/>
        <v>0.030771658666754576</v>
      </c>
      <c r="X517">
        <f t="shared" si="25"/>
        <v>0.021053409197832273</v>
      </c>
    </row>
    <row r="518" spans="1:24" ht="12.75">
      <c r="A518" t="s">
        <v>34</v>
      </c>
      <c r="B518">
        <v>34</v>
      </c>
      <c r="C518">
        <v>1991</v>
      </c>
      <c r="D518">
        <v>195</v>
      </c>
      <c r="E518">
        <v>13800</v>
      </c>
      <c r="F518">
        <v>0</v>
      </c>
      <c r="G518">
        <v>6</v>
      </c>
      <c r="H518">
        <v>2035</v>
      </c>
      <c r="I518">
        <v>0.014130434782608696</v>
      </c>
      <c r="J518">
        <v>-4.259424312581549</v>
      </c>
      <c r="K518">
        <v>0</v>
      </c>
      <c r="L518">
        <v>3</v>
      </c>
      <c r="M518">
        <v>0</v>
      </c>
      <c r="N518">
        <v>1</v>
      </c>
      <c r="O518">
        <v>0</v>
      </c>
      <c r="P518">
        <v>3459</v>
      </c>
      <c r="Q518">
        <v>2.2925347571405443</v>
      </c>
      <c r="R518">
        <v>0</v>
      </c>
      <c r="S518">
        <v>0</v>
      </c>
      <c r="T518">
        <v>4</v>
      </c>
      <c r="U518" s="18">
        <v>9236862782.829012</v>
      </c>
      <c r="V518">
        <f t="shared" si="26"/>
        <v>22.94646813928026</v>
      </c>
      <c r="W518">
        <f t="shared" si="24"/>
        <v>0.04445176257083361</v>
      </c>
      <c r="X518">
        <f t="shared" si="25"/>
        <v>0.030771658666753687</v>
      </c>
    </row>
    <row r="519" spans="1:24" ht="12.75">
      <c r="A519" t="s">
        <v>34</v>
      </c>
      <c r="B519">
        <v>34</v>
      </c>
      <c r="C519">
        <v>1992</v>
      </c>
      <c r="D519">
        <v>212</v>
      </c>
      <c r="E519">
        <v>14400</v>
      </c>
      <c r="F519">
        <v>0</v>
      </c>
      <c r="G519">
        <v>0</v>
      </c>
      <c r="H519">
        <v>2148</v>
      </c>
      <c r="I519">
        <v>0.014722222222222222</v>
      </c>
      <c r="J519">
        <v>-4.218397210892079</v>
      </c>
      <c r="K519">
        <v>0</v>
      </c>
      <c r="L519">
        <v>3</v>
      </c>
      <c r="M519">
        <v>0</v>
      </c>
      <c r="N519">
        <v>1</v>
      </c>
      <c r="O519">
        <v>0</v>
      </c>
      <c r="P519">
        <v>4243</v>
      </c>
      <c r="Q519">
        <v>2.322387720290225</v>
      </c>
      <c r="R519">
        <v>0</v>
      </c>
      <c r="S519">
        <v>0</v>
      </c>
      <c r="T519">
        <v>4</v>
      </c>
      <c r="U519" s="18">
        <v>11796429768.68924</v>
      </c>
      <c r="V519">
        <f t="shared" si="26"/>
        <v>23.19106276066143</v>
      </c>
      <c r="W519">
        <f t="shared" si="24"/>
        <v>0.04255961441879563</v>
      </c>
      <c r="X519">
        <f t="shared" si="25"/>
        <v>0.02985296314968089</v>
      </c>
    </row>
    <row r="520" spans="1:24" ht="12.75">
      <c r="A520" t="s">
        <v>34</v>
      </c>
      <c r="B520">
        <v>34</v>
      </c>
      <c r="C520">
        <v>1993</v>
      </c>
      <c r="D520">
        <v>205</v>
      </c>
      <c r="E520">
        <v>15000</v>
      </c>
      <c r="F520">
        <v>0</v>
      </c>
      <c r="G520">
        <v>0</v>
      </c>
      <c r="H520">
        <v>2312</v>
      </c>
      <c r="I520">
        <v>0.013666666666666667</v>
      </c>
      <c r="J520">
        <v>-4.292795500945939</v>
      </c>
      <c r="K520">
        <v>0</v>
      </c>
      <c r="L520">
        <v>3</v>
      </c>
      <c r="M520">
        <v>0</v>
      </c>
      <c r="N520">
        <v>1</v>
      </c>
      <c r="O520">
        <v>0</v>
      </c>
      <c r="P520">
        <v>4253</v>
      </c>
      <c r="Q520">
        <v>2.3513752571634776</v>
      </c>
      <c r="R520">
        <v>0</v>
      </c>
      <c r="S520">
        <v>0</v>
      </c>
      <c r="T520">
        <v>4</v>
      </c>
      <c r="U520" s="18">
        <v>12615202451.141953</v>
      </c>
      <c r="V520">
        <f t="shared" si="26"/>
        <v>23.258168467356313</v>
      </c>
      <c r="W520">
        <f t="shared" si="24"/>
        <v>0.0408219945202557</v>
      </c>
      <c r="X520">
        <f t="shared" si="25"/>
        <v>0.028987536873252395</v>
      </c>
    </row>
    <row r="521" spans="1:24" ht="12.75">
      <c r="A521" t="s">
        <v>34</v>
      </c>
      <c r="B521">
        <v>34</v>
      </c>
      <c r="C521">
        <v>1994</v>
      </c>
      <c r="D521">
        <v>213</v>
      </c>
      <c r="E521">
        <v>15600</v>
      </c>
      <c r="F521">
        <v>0</v>
      </c>
      <c r="G521">
        <v>0</v>
      </c>
      <c r="H521">
        <v>2765</v>
      </c>
      <c r="I521">
        <v>0.013653846153846154</v>
      </c>
      <c r="J521">
        <v>-4.293734027528203</v>
      </c>
      <c r="K521">
        <v>0</v>
      </c>
      <c r="L521">
        <v>3</v>
      </c>
      <c r="M521">
        <v>0</v>
      </c>
      <c r="N521">
        <v>1</v>
      </c>
      <c r="O521">
        <v>0</v>
      </c>
      <c r="P521">
        <v>4551</v>
      </c>
      <c r="Q521">
        <v>2.379546134130174</v>
      </c>
      <c r="R521">
        <v>0</v>
      </c>
      <c r="S521">
        <v>0</v>
      </c>
      <c r="T521">
        <v>4</v>
      </c>
      <c r="U521" s="18">
        <v>11662018840.166004</v>
      </c>
      <c r="V521">
        <f t="shared" si="26"/>
        <v>23.17960314526265</v>
      </c>
      <c r="W521">
        <f t="shared" si="24"/>
        <v>0.039220713153280684</v>
      </c>
      <c r="X521">
        <f t="shared" si="25"/>
        <v>0.0281708769666964</v>
      </c>
    </row>
    <row r="522" spans="1:24" ht="12.75">
      <c r="A522" t="s">
        <v>34</v>
      </c>
      <c r="B522">
        <v>34</v>
      </c>
      <c r="C522">
        <v>1995</v>
      </c>
      <c r="D522">
        <v>205</v>
      </c>
      <c r="E522">
        <v>16400</v>
      </c>
      <c r="F522">
        <v>0</v>
      </c>
      <c r="G522">
        <v>0</v>
      </c>
      <c r="H522">
        <v>2416</v>
      </c>
      <c r="I522">
        <v>0.0125</v>
      </c>
      <c r="J522">
        <v>-4.382026634673881</v>
      </c>
      <c r="K522">
        <v>0</v>
      </c>
      <c r="L522">
        <v>3</v>
      </c>
      <c r="M522">
        <v>0</v>
      </c>
      <c r="N522">
        <v>1</v>
      </c>
      <c r="O522">
        <v>0</v>
      </c>
      <c r="P522">
        <v>5642</v>
      </c>
      <c r="Q522">
        <v>2.4069451083182885</v>
      </c>
      <c r="R522">
        <v>0</v>
      </c>
      <c r="S522">
        <v>0</v>
      </c>
      <c r="T522">
        <v>4</v>
      </c>
      <c r="U522" s="18">
        <v>12360000000</v>
      </c>
      <c r="V522">
        <f t="shared" si="26"/>
        <v>23.237731288975954</v>
      </c>
      <c r="W522">
        <f t="shared" si="24"/>
        <v>0.05001042057466165</v>
      </c>
      <c r="X522">
        <f t="shared" si="25"/>
        <v>0.027398974188114433</v>
      </c>
    </row>
    <row r="523" spans="1:24" ht="12.75">
      <c r="A523" t="s">
        <v>34</v>
      </c>
      <c r="B523">
        <v>34</v>
      </c>
      <c r="C523">
        <v>1996</v>
      </c>
      <c r="D523">
        <v>240</v>
      </c>
      <c r="E523">
        <v>16800</v>
      </c>
      <c r="F523">
        <v>0</v>
      </c>
      <c r="G523">
        <v>0</v>
      </c>
      <c r="H523">
        <v>2300.482</v>
      </c>
      <c r="I523">
        <v>0.014285714285714285</v>
      </c>
      <c r="J523">
        <v>-4.248495242049359</v>
      </c>
      <c r="K523">
        <v>0</v>
      </c>
      <c r="L523">
        <v>8</v>
      </c>
      <c r="M523">
        <v>0</v>
      </c>
      <c r="N523">
        <v>1</v>
      </c>
      <c r="O523">
        <v>0</v>
      </c>
      <c r="P523">
        <v>5263</v>
      </c>
      <c r="Q523">
        <v>2.4336133554004498</v>
      </c>
      <c r="R523">
        <v>0</v>
      </c>
      <c r="S523">
        <v>0</v>
      </c>
      <c r="T523">
        <v>4</v>
      </c>
      <c r="U523" s="18">
        <v>11852079491.907396</v>
      </c>
      <c r="V523">
        <f t="shared" si="26"/>
        <v>23.195769173681086</v>
      </c>
      <c r="W523">
        <f t="shared" si="24"/>
        <v>0.024097551579060905</v>
      </c>
      <c r="X523">
        <f t="shared" si="25"/>
        <v>0.02666824708216131</v>
      </c>
    </row>
    <row r="524" spans="1:24" ht="12.75">
      <c r="A524" t="s">
        <v>35</v>
      </c>
      <c r="B524">
        <v>35</v>
      </c>
      <c r="C524">
        <v>1988</v>
      </c>
      <c r="D524">
        <v>29</v>
      </c>
      <c r="E524">
        <v>2430</v>
      </c>
      <c r="F524">
        <v>0</v>
      </c>
      <c r="G524">
        <v>0</v>
      </c>
      <c r="H524">
        <v>2572.002</v>
      </c>
      <c r="I524">
        <v>0.011934156378600824</v>
      </c>
      <c r="J524">
        <v>-4.4283507063481204</v>
      </c>
      <c r="K524">
        <v>0</v>
      </c>
      <c r="L524">
        <v>-7</v>
      </c>
      <c r="M524">
        <v>0</v>
      </c>
      <c r="N524">
        <v>0</v>
      </c>
      <c r="O524">
        <v>0</v>
      </c>
      <c r="P524">
        <v>1141</v>
      </c>
      <c r="Q524">
        <v>1.7047480922384253</v>
      </c>
      <c r="R524">
        <v>0</v>
      </c>
      <c r="S524">
        <v>0</v>
      </c>
      <c r="T524">
        <v>0</v>
      </c>
      <c r="U524" s="18"/>
      <c r="V524">
        <f t="shared" si="26"/>
      </c>
      <c r="W524">
        <f t="shared" si="24"/>
      </c>
      <c r="X524">
        <f t="shared" si="25"/>
      </c>
    </row>
    <row r="525" spans="1:24" ht="12.75">
      <c r="A525" t="s">
        <v>35</v>
      </c>
      <c r="B525">
        <v>35</v>
      </c>
      <c r="C525">
        <v>1990</v>
      </c>
      <c r="D525">
        <v>32</v>
      </c>
      <c r="E525">
        <v>2570</v>
      </c>
      <c r="F525">
        <v>0</v>
      </c>
      <c r="G525">
        <v>0</v>
      </c>
      <c r="H525">
        <v>2821.2780000000002</v>
      </c>
      <c r="I525">
        <v>0.012451361867704281</v>
      </c>
      <c r="J525">
        <v>-4.385925275089539</v>
      </c>
      <c r="K525">
        <v>0</v>
      </c>
      <c r="L525">
        <v>-7</v>
      </c>
      <c r="M525">
        <v>0</v>
      </c>
      <c r="N525">
        <v>0</v>
      </c>
      <c r="O525">
        <v>0</v>
      </c>
      <c r="P525">
        <v>1412</v>
      </c>
      <c r="Q525">
        <v>1.7749523509116738</v>
      </c>
      <c r="R525">
        <v>0</v>
      </c>
      <c r="S525">
        <v>0</v>
      </c>
      <c r="T525">
        <v>0</v>
      </c>
      <c r="V525">
        <f t="shared" si="26"/>
      </c>
      <c r="W525">
        <f t="shared" si="24"/>
        <v>0.028007320777335476</v>
      </c>
      <c r="X525">
        <f t="shared" si="25"/>
        <v>0.035102129336624266</v>
      </c>
    </row>
    <row r="526" spans="1:24" ht="12.75">
      <c r="A526" t="s">
        <v>35</v>
      </c>
      <c r="B526">
        <v>35</v>
      </c>
      <c r="C526">
        <v>1991</v>
      </c>
      <c r="D526">
        <v>33</v>
      </c>
      <c r="E526">
        <v>2700</v>
      </c>
      <c r="F526">
        <v>0</v>
      </c>
      <c r="G526">
        <v>0</v>
      </c>
      <c r="H526">
        <v>3620.19</v>
      </c>
      <c r="I526">
        <v>0.012222222222222223</v>
      </c>
      <c r="J526">
        <v>-4.40449949052594</v>
      </c>
      <c r="K526">
        <v>0</v>
      </c>
      <c r="L526">
        <v>-5</v>
      </c>
      <c r="M526">
        <v>0</v>
      </c>
      <c r="N526">
        <v>0</v>
      </c>
      <c r="O526">
        <v>0</v>
      </c>
      <c r="P526">
        <v>1523</v>
      </c>
      <c r="Q526">
        <v>1.840549633397487</v>
      </c>
      <c r="R526">
        <v>0</v>
      </c>
      <c r="S526">
        <v>0</v>
      </c>
      <c r="T526">
        <v>0</v>
      </c>
      <c r="V526">
        <f t="shared" si="26"/>
      </c>
      <c r="W526">
        <f t="shared" si="24"/>
        <v>0.04934587410315494</v>
      </c>
      <c r="X526">
        <f t="shared" si="25"/>
        <v>0.06559728248581309</v>
      </c>
    </row>
    <row r="527" spans="1:24" ht="12.75">
      <c r="A527" t="s">
        <v>35</v>
      </c>
      <c r="B527">
        <v>35</v>
      </c>
      <c r="C527">
        <v>1992</v>
      </c>
      <c r="D527">
        <v>40</v>
      </c>
      <c r="E527">
        <v>2870</v>
      </c>
      <c r="F527">
        <v>0</v>
      </c>
      <c r="G527">
        <v>0</v>
      </c>
      <c r="H527">
        <v>3304</v>
      </c>
      <c r="I527">
        <v>0.013937282229965157</v>
      </c>
      <c r="J527">
        <v>-4.273187854639731</v>
      </c>
      <c r="K527">
        <v>0</v>
      </c>
      <c r="L527">
        <v>-5</v>
      </c>
      <c r="M527">
        <v>0</v>
      </c>
      <c r="N527">
        <v>0</v>
      </c>
      <c r="O527">
        <v>0</v>
      </c>
      <c r="P527">
        <v>1648</v>
      </c>
      <c r="Q527">
        <v>1.8870696490323797</v>
      </c>
      <c r="R527">
        <v>0</v>
      </c>
      <c r="S527">
        <v>0</v>
      </c>
      <c r="T527">
        <v>0</v>
      </c>
      <c r="V527">
        <f t="shared" si="26"/>
      </c>
      <c r="W527">
        <f t="shared" si="24"/>
        <v>0.06106025676124638</v>
      </c>
      <c r="X527">
        <f t="shared" si="25"/>
        <v>0.04652001563489283</v>
      </c>
    </row>
    <row r="528" spans="1:24" ht="12.75">
      <c r="A528" t="s">
        <v>35</v>
      </c>
      <c r="B528">
        <v>35</v>
      </c>
      <c r="C528">
        <v>1993</v>
      </c>
      <c r="D528">
        <v>42</v>
      </c>
      <c r="E528">
        <v>3020</v>
      </c>
      <c r="F528">
        <v>0</v>
      </c>
      <c r="G528">
        <v>0</v>
      </c>
      <c r="H528">
        <v>2962</v>
      </c>
      <c r="I528">
        <v>0.01390728476821192</v>
      </c>
      <c r="J528">
        <v>-4.275342492085547</v>
      </c>
      <c r="K528">
        <v>0</v>
      </c>
      <c r="L528">
        <v>-4</v>
      </c>
      <c r="M528">
        <v>0</v>
      </c>
      <c r="N528">
        <v>0</v>
      </c>
      <c r="O528">
        <v>0</v>
      </c>
      <c r="P528">
        <v>1391</v>
      </c>
      <c r="Q528">
        <v>1.9315214116032138</v>
      </c>
      <c r="R528">
        <v>0</v>
      </c>
      <c r="S528">
        <v>0</v>
      </c>
      <c r="T528">
        <v>0</v>
      </c>
      <c r="V528">
        <f t="shared" si="26"/>
      </c>
      <c r="W528">
        <f t="shared" si="24"/>
        <v>0.05094480161524917</v>
      </c>
      <c r="X528">
        <f t="shared" si="25"/>
        <v>0.04445176257083405</v>
      </c>
    </row>
    <row r="529" spans="1:24" ht="12.75">
      <c r="A529" t="s">
        <v>35</v>
      </c>
      <c r="B529">
        <v>35</v>
      </c>
      <c r="C529">
        <v>1994</v>
      </c>
      <c r="D529">
        <v>50</v>
      </c>
      <c r="E529">
        <v>3290</v>
      </c>
      <c r="F529">
        <v>0</v>
      </c>
      <c r="G529">
        <v>0</v>
      </c>
      <c r="H529">
        <v>3080</v>
      </c>
      <c r="I529">
        <v>0.015197568389057751</v>
      </c>
      <c r="J529">
        <v>-4.186619838331271</v>
      </c>
      <c r="K529">
        <v>0</v>
      </c>
      <c r="L529">
        <v>-4</v>
      </c>
      <c r="M529">
        <v>0</v>
      </c>
      <c r="N529">
        <v>0</v>
      </c>
      <c r="O529">
        <v>0</v>
      </c>
      <c r="P529">
        <v>1447</v>
      </c>
      <c r="Q529">
        <v>1.9459101490553132</v>
      </c>
      <c r="R529">
        <v>0</v>
      </c>
      <c r="S529">
        <v>0</v>
      </c>
      <c r="T529">
        <v>0</v>
      </c>
      <c r="V529">
        <f t="shared" si="26"/>
      </c>
      <c r="W529">
        <f t="shared" si="24"/>
        <v>0.0856307333905022</v>
      </c>
      <c r="X529">
        <f t="shared" si="25"/>
        <v>0.014388737452099454</v>
      </c>
    </row>
    <row r="530" spans="1:24" ht="12.75">
      <c r="A530" t="s">
        <v>35</v>
      </c>
      <c r="B530">
        <v>35</v>
      </c>
      <c r="C530">
        <v>1995</v>
      </c>
      <c r="D530">
        <v>50</v>
      </c>
      <c r="E530">
        <v>3380</v>
      </c>
      <c r="F530">
        <v>0</v>
      </c>
      <c r="G530">
        <v>0</v>
      </c>
      <c r="H530">
        <v>2573</v>
      </c>
      <c r="I530">
        <v>0.014792899408284023</v>
      </c>
      <c r="J530">
        <v>-4.213607983048918</v>
      </c>
      <c r="K530">
        <v>0</v>
      </c>
      <c r="L530">
        <v>-1</v>
      </c>
      <c r="M530">
        <v>0</v>
      </c>
      <c r="N530">
        <v>0</v>
      </c>
      <c r="O530">
        <v>0</v>
      </c>
      <c r="P530">
        <v>1522</v>
      </c>
      <c r="Q530">
        <v>1.9740810260220096</v>
      </c>
      <c r="R530">
        <v>0</v>
      </c>
      <c r="S530">
        <v>0</v>
      </c>
      <c r="T530">
        <v>0</v>
      </c>
      <c r="V530">
        <f t="shared" si="26"/>
      </c>
      <c r="W530">
        <f t="shared" si="24"/>
        <v>0.02698814471764699</v>
      </c>
      <c r="X530">
        <f t="shared" si="25"/>
        <v>0.0281708769666964</v>
      </c>
    </row>
    <row r="531" spans="1:24" ht="12.75">
      <c r="A531" t="s">
        <v>35</v>
      </c>
      <c r="B531">
        <v>35</v>
      </c>
      <c r="C531">
        <v>1996</v>
      </c>
      <c r="D531">
        <v>53</v>
      </c>
      <c r="E531">
        <v>3540</v>
      </c>
      <c r="F531">
        <v>0</v>
      </c>
      <c r="G531">
        <v>0</v>
      </c>
      <c r="H531">
        <v>2357</v>
      </c>
      <c r="I531">
        <v>0.014971751412429379</v>
      </c>
      <c r="J531">
        <v>-4.201590092575699</v>
      </c>
      <c r="K531">
        <v>0</v>
      </c>
      <c r="L531">
        <v>-1</v>
      </c>
      <c r="M531">
        <v>0</v>
      </c>
      <c r="N531">
        <v>0</v>
      </c>
      <c r="O531">
        <v>0</v>
      </c>
      <c r="P531">
        <v>1634</v>
      </c>
      <c r="Q531">
        <v>1.9878743481543455</v>
      </c>
      <c r="R531">
        <v>0</v>
      </c>
      <c r="S531">
        <v>0</v>
      </c>
      <c r="T531">
        <v>0</v>
      </c>
      <c r="V531">
        <f t="shared" si="26"/>
      </c>
      <c r="W531">
        <f t="shared" si="24"/>
        <v>0.046251017650755344</v>
      </c>
      <c r="X531">
        <f t="shared" si="25"/>
        <v>0.013793322132335861</v>
      </c>
    </row>
    <row r="532" spans="1:24" ht="12.75">
      <c r="A532" t="s">
        <v>35</v>
      </c>
      <c r="B532">
        <v>35</v>
      </c>
      <c r="C532">
        <v>1997</v>
      </c>
      <c r="D532">
        <v>54</v>
      </c>
      <c r="E532">
        <v>3690</v>
      </c>
      <c r="F532">
        <v>0</v>
      </c>
      <c r="G532">
        <v>0</v>
      </c>
      <c r="H532">
        <v>2269</v>
      </c>
      <c r="I532">
        <v>0.014634146341463415</v>
      </c>
      <c r="J532">
        <v>-4.2243976904702984</v>
      </c>
      <c r="K532">
        <v>0</v>
      </c>
      <c r="L532">
        <v>-1</v>
      </c>
      <c r="M532">
        <v>0</v>
      </c>
      <c r="N532">
        <v>0</v>
      </c>
      <c r="O532">
        <v>0</v>
      </c>
      <c r="P532">
        <v>1766</v>
      </c>
      <c r="Q532">
        <v>2.0014800002101243</v>
      </c>
      <c r="R532">
        <v>0</v>
      </c>
      <c r="S532">
        <v>0</v>
      </c>
      <c r="T532">
        <v>0</v>
      </c>
      <c r="V532">
        <f t="shared" si="26"/>
      </c>
      <c r="W532">
        <f t="shared" si="24"/>
        <v>0.041499730906751964</v>
      </c>
      <c r="X532">
        <f t="shared" si="25"/>
        <v>0.013605652055778794</v>
      </c>
    </row>
    <row r="533" spans="1:24" ht="12.75">
      <c r="A533" t="s">
        <v>36</v>
      </c>
      <c r="B533">
        <v>36</v>
      </c>
      <c r="C533">
        <v>1981</v>
      </c>
      <c r="D533">
        <v>6.816</v>
      </c>
      <c r="E533">
        <v>161.88</v>
      </c>
      <c r="F533">
        <v>0</v>
      </c>
      <c r="G533">
        <v>0</v>
      </c>
      <c r="H533">
        <v>187.295</v>
      </c>
      <c r="I533">
        <v>0.042105263157894736</v>
      </c>
      <c r="J533">
        <v>-3.1675825304806504</v>
      </c>
      <c r="K533">
        <v>0</v>
      </c>
      <c r="L533">
        <v>-7</v>
      </c>
      <c r="M533">
        <v>0</v>
      </c>
      <c r="N533">
        <v>0</v>
      </c>
      <c r="O533">
        <v>0</v>
      </c>
      <c r="P533">
        <v>108.672</v>
      </c>
      <c r="Q533">
        <v>-0.2231435513142097</v>
      </c>
      <c r="R533">
        <v>0</v>
      </c>
      <c r="S533">
        <v>0</v>
      </c>
      <c r="T533">
        <v>0</v>
      </c>
      <c r="V533">
        <f t="shared" si="26"/>
      </c>
      <c r="W533">
        <f aca="true" t="shared" si="27" ref="W533:W596">IF(AND(B533=B532,C533-C532&lt;=2),(LN(E533)-LN(E532))/(C533-C532),"")</f>
      </c>
      <c r="X533">
        <f aca="true" t="shared" si="28" ref="X533:X596">IF(AND(B533=B532,C533-C532&lt;=2),(Q533-Q532)/(C533-C532),"")</f>
      </c>
    </row>
    <row r="534" spans="1:24" ht="12.75">
      <c r="A534" t="s">
        <v>36</v>
      </c>
      <c r="B534">
        <v>36</v>
      </c>
      <c r="C534">
        <v>1982</v>
      </c>
      <c r="D534">
        <v>7.668</v>
      </c>
      <c r="E534">
        <v>168.696</v>
      </c>
      <c r="F534">
        <v>0</v>
      </c>
      <c r="G534">
        <v>0</v>
      </c>
      <c r="H534">
        <v>189.74670700000001</v>
      </c>
      <c r="I534">
        <v>0.045454545454545456</v>
      </c>
      <c r="J534">
        <v>-3.0910424533583156</v>
      </c>
      <c r="K534">
        <v>0</v>
      </c>
      <c r="L534">
        <v>-7</v>
      </c>
      <c r="M534">
        <v>0</v>
      </c>
      <c r="N534">
        <v>0</v>
      </c>
      <c r="O534">
        <v>0</v>
      </c>
      <c r="P534">
        <v>98.484</v>
      </c>
      <c r="Q534">
        <v>-0.2231435513142097</v>
      </c>
      <c r="R534">
        <v>0</v>
      </c>
      <c r="S534">
        <v>0</v>
      </c>
      <c r="T534">
        <v>0</v>
      </c>
      <c r="V534">
        <f t="shared" si="26"/>
      </c>
      <c r="W534">
        <f t="shared" si="27"/>
        <v>0.04124295853404902</v>
      </c>
      <c r="X534">
        <f t="shared" si="28"/>
        <v>0</v>
      </c>
    </row>
    <row r="535" spans="1:24" ht="12.75">
      <c r="A535" t="s">
        <v>36</v>
      </c>
      <c r="B535">
        <v>36</v>
      </c>
      <c r="C535">
        <v>1983</v>
      </c>
      <c r="D535">
        <v>12.78</v>
      </c>
      <c r="E535">
        <v>164.436</v>
      </c>
      <c r="F535">
        <v>0</v>
      </c>
      <c r="G535">
        <v>0</v>
      </c>
      <c r="H535">
        <v>152.85299999999998</v>
      </c>
      <c r="I535">
        <v>0.07772020725388601</v>
      </c>
      <c r="J535">
        <v>-2.5546399878026755</v>
      </c>
      <c r="K535">
        <v>0</v>
      </c>
      <c r="L535">
        <v>-7</v>
      </c>
      <c r="M535">
        <v>0</v>
      </c>
      <c r="N535">
        <v>0</v>
      </c>
      <c r="O535">
        <v>0</v>
      </c>
      <c r="P535">
        <v>97.35199999999999</v>
      </c>
      <c r="Q535">
        <v>-0.2231435513142097</v>
      </c>
      <c r="R535">
        <v>0</v>
      </c>
      <c r="S535">
        <v>0</v>
      </c>
      <c r="T535">
        <v>0</v>
      </c>
      <c r="V535">
        <f t="shared" si="26"/>
      </c>
      <c r="W535">
        <f t="shared" si="27"/>
        <v>-0.025576841789649585</v>
      </c>
      <c r="X535">
        <f t="shared" si="28"/>
        <v>0</v>
      </c>
    </row>
    <row r="536" spans="1:24" ht="12.75">
      <c r="A536" t="s">
        <v>36</v>
      </c>
      <c r="B536">
        <v>36</v>
      </c>
      <c r="C536">
        <v>1984</v>
      </c>
      <c r="D536">
        <v>6.816</v>
      </c>
      <c r="E536">
        <v>173.808</v>
      </c>
      <c r="F536">
        <v>0</v>
      </c>
      <c r="G536">
        <v>0</v>
      </c>
      <c r="H536">
        <v>146.81299999999996</v>
      </c>
      <c r="I536">
        <v>0.0392156862745098</v>
      </c>
      <c r="J536">
        <v>-3.2386784521643803</v>
      </c>
      <c r="K536">
        <v>0</v>
      </c>
      <c r="L536">
        <v>-8</v>
      </c>
      <c r="M536">
        <v>0</v>
      </c>
      <c r="N536">
        <v>0</v>
      </c>
      <c r="O536">
        <v>0</v>
      </c>
      <c r="P536">
        <v>24.903999999999996</v>
      </c>
      <c r="Q536">
        <v>-0.10536051565782628</v>
      </c>
      <c r="R536">
        <v>0</v>
      </c>
      <c r="S536">
        <v>0</v>
      </c>
      <c r="T536">
        <v>0</v>
      </c>
      <c r="V536">
        <f t="shared" si="26"/>
      </c>
      <c r="W536">
        <f t="shared" si="27"/>
        <v>0.055429804939330474</v>
      </c>
      <c r="X536">
        <f t="shared" si="28"/>
        <v>0.11778303565638343</v>
      </c>
    </row>
    <row r="537" spans="1:24" ht="12.75">
      <c r="A537" t="s">
        <v>36</v>
      </c>
      <c r="B537">
        <v>36</v>
      </c>
      <c r="C537">
        <v>1985</v>
      </c>
      <c r="D537">
        <v>5.112</v>
      </c>
      <c r="E537">
        <v>179.772</v>
      </c>
      <c r="F537">
        <v>0</v>
      </c>
      <c r="G537">
        <v>0</v>
      </c>
      <c r="H537">
        <v>145.11004799999998</v>
      </c>
      <c r="I537">
        <v>0.028436018957345974</v>
      </c>
      <c r="J537">
        <v>-3.5600986642480112</v>
      </c>
      <c r="K537">
        <v>0</v>
      </c>
      <c r="L537">
        <v>-8</v>
      </c>
      <c r="M537">
        <v>0</v>
      </c>
      <c r="N537">
        <v>0</v>
      </c>
      <c r="O537">
        <v>0</v>
      </c>
      <c r="P537">
        <v>16.98</v>
      </c>
      <c r="Q537">
        <v>-0.10536051565782628</v>
      </c>
      <c r="R537">
        <v>0</v>
      </c>
      <c r="S537">
        <v>0</v>
      </c>
      <c r="T537">
        <v>0</v>
      </c>
      <c r="V537">
        <f t="shared" si="26"/>
      </c>
      <c r="W537">
        <f t="shared" si="27"/>
        <v>0.03373813963185057</v>
      </c>
      <c r="X537">
        <f t="shared" si="28"/>
        <v>0</v>
      </c>
    </row>
    <row r="538" spans="1:24" ht="12.75">
      <c r="A538" t="s">
        <v>36</v>
      </c>
      <c r="B538">
        <v>36</v>
      </c>
      <c r="C538">
        <v>1986</v>
      </c>
      <c r="D538">
        <v>5.112</v>
      </c>
      <c r="E538">
        <v>178.06799999999998</v>
      </c>
      <c r="F538">
        <v>0</v>
      </c>
      <c r="G538">
        <v>0</v>
      </c>
      <c r="H538">
        <v>134.593922</v>
      </c>
      <c r="I538">
        <v>0.02870813397129187</v>
      </c>
      <c r="J538">
        <v>-3.550574782736756</v>
      </c>
      <c r="K538">
        <v>0</v>
      </c>
      <c r="L538">
        <v>-8</v>
      </c>
      <c r="M538">
        <v>0</v>
      </c>
      <c r="N538">
        <v>0</v>
      </c>
      <c r="O538">
        <v>0</v>
      </c>
      <c r="P538">
        <v>0</v>
      </c>
      <c r="Q538">
        <v>-0.10536051565782628</v>
      </c>
      <c r="R538">
        <v>0</v>
      </c>
      <c r="S538">
        <v>0</v>
      </c>
      <c r="T538">
        <v>0</v>
      </c>
      <c r="U538" s="18">
        <v>2915086146.103197</v>
      </c>
      <c r="V538">
        <f t="shared" si="26"/>
        <v>21.793165209006258</v>
      </c>
      <c r="W538">
        <f t="shared" si="27"/>
        <v>-0.009523881511255716</v>
      </c>
      <c r="X538">
        <f t="shared" si="28"/>
        <v>0</v>
      </c>
    </row>
    <row r="539" spans="1:24" ht="12.75">
      <c r="A539" t="s">
        <v>36</v>
      </c>
      <c r="B539">
        <v>36</v>
      </c>
      <c r="C539">
        <v>1987</v>
      </c>
      <c r="D539">
        <v>4</v>
      </c>
      <c r="E539">
        <v>168</v>
      </c>
      <c r="F539">
        <v>0</v>
      </c>
      <c r="G539">
        <v>0</v>
      </c>
      <c r="H539">
        <v>101.6</v>
      </c>
      <c r="I539">
        <v>0.023809523809523808</v>
      </c>
      <c r="J539">
        <v>-3.7376696182833684</v>
      </c>
      <c r="K539">
        <v>0</v>
      </c>
      <c r="L539">
        <v>-8</v>
      </c>
      <c r="M539">
        <v>0</v>
      </c>
      <c r="N539">
        <v>0</v>
      </c>
      <c r="O539">
        <v>0</v>
      </c>
      <c r="P539">
        <v>86</v>
      </c>
      <c r="Q539">
        <v>-0.10536051565782628</v>
      </c>
      <c r="R539">
        <v>0</v>
      </c>
      <c r="S539">
        <v>0</v>
      </c>
      <c r="T539">
        <v>0</v>
      </c>
      <c r="U539" s="18">
        <v>2484018296.23607</v>
      </c>
      <c r="V539">
        <f t="shared" si="26"/>
        <v>21.633143366625006</v>
      </c>
      <c r="W539">
        <f t="shared" si="27"/>
        <v>-0.05820152040873072</v>
      </c>
      <c r="X539">
        <f t="shared" si="28"/>
        <v>0</v>
      </c>
    </row>
    <row r="540" spans="1:24" ht="12.75">
      <c r="A540" t="s">
        <v>36</v>
      </c>
      <c r="B540">
        <v>36</v>
      </c>
      <c r="C540">
        <v>1988</v>
      </c>
      <c r="D540">
        <v>16</v>
      </c>
      <c r="E540">
        <v>372</v>
      </c>
      <c r="F540">
        <v>0</v>
      </c>
      <c r="G540">
        <v>0</v>
      </c>
      <c r="H540">
        <v>11000</v>
      </c>
      <c r="I540">
        <v>0.043010752688172046</v>
      </c>
      <c r="J540">
        <v>-3.146305132033365</v>
      </c>
      <c r="K540">
        <v>0</v>
      </c>
      <c r="L540">
        <v>-8</v>
      </c>
      <c r="M540">
        <v>0</v>
      </c>
      <c r="N540">
        <v>0</v>
      </c>
      <c r="O540">
        <v>0</v>
      </c>
      <c r="P540">
        <v>564</v>
      </c>
      <c r="Q540">
        <v>-0.2231435513142097</v>
      </c>
      <c r="R540">
        <v>0</v>
      </c>
      <c r="S540">
        <v>0</v>
      </c>
      <c r="T540">
        <v>0</v>
      </c>
      <c r="U540" s="18">
        <v>2695953913.8440127</v>
      </c>
      <c r="V540">
        <f t="shared" si="26"/>
        <v>21.715017935578853</v>
      </c>
      <c r="W540">
        <f t="shared" si="27"/>
        <v>0.7949298748698874</v>
      </c>
      <c r="X540">
        <f t="shared" si="28"/>
        <v>-0.11778303565638343</v>
      </c>
    </row>
    <row r="541" spans="1:24" ht="12.75">
      <c r="A541" t="s">
        <v>36</v>
      </c>
      <c r="B541">
        <v>36</v>
      </c>
      <c r="C541">
        <v>1992</v>
      </c>
      <c r="D541">
        <v>7</v>
      </c>
      <c r="E541">
        <v>209</v>
      </c>
      <c r="F541">
        <v>0</v>
      </c>
      <c r="G541">
        <v>0</v>
      </c>
      <c r="H541">
        <v>146</v>
      </c>
      <c r="I541">
        <v>0.03349282296650718</v>
      </c>
      <c r="J541">
        <v>-3.3964241029094975</v>
      </c>
      <c r="K541">
        <v>0</v>
      </c>
      <c r="L541">
        <v>-6</v>
      </c>
      <c r="M541">
        <v>0</v>
      </c>
      <c r="N541">
        <v>0</v>
      </c>
      <c r="O541">
        <v>0</v>
      </c>
      <c r="P541">
        <v>100</v>
      </c>
      <c r="Q541">
        <v>0</v>
      </c>
      <c r="R541">
        <v>0</v>
      </c>
      <c r="S541">
        <v>0</v>
      </c>
      <c r="T541">
        <v>0</v>
      </c>
      <c r="U541" s="18">
        <v>1506449730.9911194</v>
      </c>
      <c r="V541">
        <f t="shared" si="26"/>
        <v>21.13302154790032</v>
      </c>
      <c r="W541">
        <f t="shared" si="27"/>
      </c>
      <c r="X541">
        <f t="shared" si="28"/>
      </c>
    </row>
    <row r="542" spans="1:24" ht="12.75">
      <c r="A542" t="s">
        <v>36</v>
      </c>
      <c r="B542">
        <v>36</v>
      </c>
      <c r="C542">
        <v>1993</v>
      </c>
      <c r="D542">
        <v>8</v>
      </c>
      <c r="E542">
        <v>211</v>
      </c>
      <c r="F542">
        <v>0</v>
      </c>
      <c r="G542">
        <v>0</v>
      </c>
      <c r="H542">
        <v>136</v>
      </c>
      <c r="I542">
        <v>0.037914691943127965</v>
      </c>
      <c r="J542">
        <v>-3.2724165917962305</v>
      </c>
      <c r="K542">
        <v>0</v>
      </c>
      <c r="L542">
        <v>-6</v>
      </c>
      <c r="M542">
        <v>0</v>
      </c>
      <c r="N542">
        <v>0</v>
      </c>
      <c r="O542">
        <v>0</v>
      </c>
      <c r="P542">
        <v>97</v>
      </c>
      <c r="Q542">
        <v>0.09531017980432493</v>
      </c>
      <c r="R542">
        <v>0</v>
      </c>
      <c r="S542">
        <v>0</v>
      </c>
      <c r="T542">
        <v>0</v>
      </c>
      <c r="U542" s="18">
        <v>909044320.6033361</v>
      </c>
      <c r="V542">
        <f t="shared" si="26"/>
        <v>20.627904408492565</v>
      </c>
      <c r="W542">
        <f t="shared" si="27"/>
        <v>0.009523881511255716</v>
      </c>
      <c r="X542">
        <f t="shared" si="28"/>
        <v>0.09531017980432493</v>
      </c>
    </row>
    <row r="543" spans="1:24" ht="12.75">
      <c r="A543" t="s">
        <v>36</v>
      </c>
      <c r="B543">
        <v>36</v>
      </c>
      <c r="C543">
        <v>1994</v>
      </c>
      <c r="D543">
        <v>8</v>
      </c>
      <c r="E543">
        <v>219</v>
      </c>
      <c r="F543">
        <v>0</v>
      </c>
      <c r="G543">
        <v>0</v>
      </c>
      <c r="H543">
        <v>120</v>
      </c>
      <c r="I543">
        <v>0.0365296803652968</v>
      </c>
      <c r="J543">
        <v>-3.3096301881366648</v>
      </c>
      <c r="K543">
        <v>0</v>
      </c>
      <c r="L543">
        <v>5</v>
      </c>
      <c r="M543">
        <v>0</v>
      </c>
      <c r="N543">
        <v>0</v>
      </c>
      <c r="O543">
        <v>0</v>
      </c>
      <c r="P543">
        <v>262</v>
      </c>
      <c r="Q543">
        <v>0.09531017980432493</v>
      </c>
      <c r="R543">
        <v>0</v>
      </c>
      <c r="S543">
        <v>0</v>
      </c>
      <c r="T543">
        <v>0</v>
      </c>
      <c r="U543" s="18">
        <v>1242874751.9130895</v>
      </c>
      <c r="V543">
        <f t="shared" si="26"/>
        <v>20.940692881657203</v>
      </c>
      <c r="W543">
        <f t="shared" si="27"/>
        <v>0.03721359634043431</v>
      </c>
      <c r="X543">
        <f t="shared" si="28"/>
        <v>0</v>
      </c>
    </row>
    <row r="544" spans="1:24" ht="12.75">
      <c r="A544" t="s">
        <v>36</v>
      </c>
      <c r="B544">
        <v>36</v>
      </c>
      <c r="C544">
        <v>1995</v>
      </c>
      <c r="D544">
        <v>7</v>
      </c>
      <c r="E544">
        <v>227</v>
      </c>
      <c r="F544">
        <v>0</v>
      </c>
      <c r="G544">
        <v>0</v>
      </c>
      <c r="H544">
        <v>117</v>
      </c>
      <c r="I544">
        <v>0.030837004405286344</v>
      </c>
      <c r="J544">
        <v>-3.4790398684260895</v>
      </c>
      <c r="K544">
        <v>0</v>
      </c>
      <c r="L544">
        <v>5</v>
      </c>
      <c r="M544">
        <v>0</v>
      </c>
      <c r="N544">
        <v>0</v>
      </c>
      <c r="O544">
        <v>0</v>
      </c>
      <c r="P544">
        <v>184</v>
      </c>
      <c r="Q544">
        <v>0.09531017980432493</v>
      </c>
      <c r="R544">
        <v>0</v>
      </c>
      <c r="S544">
        <v>0</v>
      </c>
      <c r="T544">
        <v>0</v>
      </c>
      <c r="U544" s="18">
        <v>1098139499.498124</v>
      </c>
      <c r="V544">
        <f t="shared" si="26"/>
        <v>20.81688322068699</v>
      </c>
      <c r="W544">
        <f t="shared" si="27"/>
        <v>0.035878287664901976</v>
      </c>
      <c r="X544">
        <f t="shared" si="28"/>
        <v>0</v>
      </c>
    </row>
    <row r="545" spans="1:24" ht="12.75">
      <c r="A545" t="s">
        <v>36</v>
      </c>
      <c r="B545">
        <v>36</v>
      </c>
      <c r="C545">
        <v>1996</v>
      </c>
      <c r="D545">
        <v>10</v>
      </c>
      <c r="E545">
        <v>238</v>
      </c>
      <c r="F545">
        <v>0</v>
      </c>
      <c r="G545">
        <v>0</v>
      </c>
      <c r="H545">
        <v>123</v>
      </c>
      <c r="I545">
        <v>0.04201680672268908</v>
      </c>
      <c r="J545">
        <v>-3.169685580677429</v>
      </c>
      <c r="K545">
        <v>0</v>
      </c>
      <c r="L545">
        <v>5</v>
      </c>
      <c r="M545">
        <v>0</v>
      </c>
      <c r="N545">
        <v>0</v>
      </c>
      <c r="O545">
        <v>0</v>
      </c>
      <c r="P545">
        <v>115</v>
      </c>
      <c r="Q545">
        <v>0.1823215567939546</v>
      </c>
      <c r="R545">
        <v>0</v>
      </c>
      <c r="S545">
        <v>0</v>
      </c>
      <c r="T545">
        <v>0</v>
      </c>
      <c r="U545" s="18">
        <v>957686552.364469</v>
      </c>
      <c r="V545">
        <f t="shared" si="26"/>
        <v>20.680031092798263</v>
      </c>
      <c r="W545">
        <f t="shared" si="27"/>
        <v>0.047320656190072086</v>
      </c>
      <c r="X545">
        <f t="shared" si="28"/>
        <v>0.08701137698962966</v>
      </c>
    </row>
    <row r="546" spans="1:24" ht="12.75">
      <c r="A546" t="s">
        <v>36</v>
      </c>
      <c r="B546">
        <v>36</v>
      </c>
      <c r="C546">
        <v>1997</v>
      </c>
      <c r="D546">
        <v>8</v>
      </c>
      <c r="E546">
        <v>254</v>
      </c>
      <c r="F546">
        <v>0</v>
      </c>
      <c r="G546">
        <v>0</v>
      </c>
      <c r="H546">
        <v>123</v>
      </c>
      <c r="I546">
        <v>0.031496062992125984</v>
      </c>
      <c r="J546">
        <v>-3.457892725338701</v>
      </c>
      <c r="K546">
        <v>0</v>
      </c>
      <c r="L546">
        <v>5</v>
      </c>
      <c r="M546">
        <v>0</v>
      </c>
      <c r="N546">
        <v>0</v>
      </c>
      <c r="O546">
        <v>0</v>
      </c>
      <c r="P546">
        <v>190</v>
      </c>
      <c r="Q546">
        <v>0.1823215567939546</v>
      </c>
      <c r="R546">
        <v>0</v>
      </c>
      <c r="S546">
        <v>0</v>
      </c>
      <c r="T546">
        <v>0</v>
      </c>
      <c r="U546" s="18">
        <v>885887911.3229448</v>
      </c>
      <c r="V546">
        <f t="shared" si="26"/>
        <v>20.60210098964399</v>
      </c>
      <c r="W546">
        <f t="shared" si="27"/>
        <v>0.06506359334706158</v>
      </c>
      <c r="X546">
        <f t="shared" si="28"/>
        <v>0</v>
      </c>
    </row>
    <row r="547" spans="1:24" ht="12.75">
      <c r="A547" t="s">
        <v>37</v>
      </c>
      <c r="B547">
        <v>37</v>
      </c>
      <c r="C547">
        <v>1981</v>
      </c>
      <c r="D547">
        <v>24.003999999999998</v>
      </c>
      <c r="E547">
        <v>542.208</v>
      </c>
      <c r="F547">
        <v>0</v>
      </c>
      <c r="G547">
        <v>0</v>
      </c>
      <c r="H547">
        <v>4634.601750000001</v>
      </c>
      <c r="I547">
        <v>0.04427083333333333</v>
      </c>
      <c r="J547">
        <v>-3.1174292085315107</v>
      </c>
      <c r="K547">
        <v>0</v>
      </c>
      <c r="L547">
        <v>-7</v>
      </c>
      <c r="M547">
        <v>0</v>
      </c>
      <c r="N547">
        <v>0</v>
      </c>
      <c r="O547">
        <v>0</v>
      </c>
      <c r="P547">
        <v>1334.628</v>
      </c>
      <c r="Q547">
        <v>-0.2231435513142097</v>
      </c>
      <c r="R547">
        <v>0</v>
      </c>
      <c r="S547">
        <v>0</v>
      </c>
      <c r="T547">
        <v>0</v>
      </c>
      <c r="U547" s="18">
        <v>666085440.2789886</v>
      </c>
      <c r="V547">
        <f t="shared" si="26"/>
        <v>20.316928508983562</v>
      </c>
      <c r="W547">
        <f t="shared" si="27"/>
      </c>
      <c r="X547">
        <f t="shared" si="28"/>
      </c>
    </row>
    <row r="548" spans="1:24" ht="12.75">
      <c r="A548" t="s">
        <v>37</v>
      </c>
      <c r="B548">
        <v>37</v>
      </c>
      <c r="C548">
        <v>1982</v>
      </c>
      <c r="D548">
        <v>26.828</v>
      </c>
      <c r="E548">
        <v>460.31199999999995</v>
      </c>
      <c r="F548">
        <v>0</v>
      </c>
      <c r="G548">
        <v>0</v>
      </c>
      <c r="H548">
        <v>6020.982000000001</v>
      </c>
      <c r="I548">
        <v>0.05828220858895706</v>
      </c>
      <c r="J548">
        <v>-2.842458402200267</v>
      </c>
      <c r="K548">
        <v>0</v>
      </c>
      <c r="L548">
        <v>-7</v>
      </c>
      <c r="M548">
        <v>0</v>
      </c>
      <c r="N548">
        <v>0</v>
      </c>
      <c r="O548">
        <v>0</v>
      </c>
      <c r="P548">
        <v>858.0559999999999</v>
      </c>
      <c r="Q548">
        <v>-0.2231435513142097</v>
      </c>
      <c r="R548">
        <v>0</v>
      </c>
      <c r="S548">
        <v>0</v>
      </c>
      <c r="T548">
        <v>0</v>
      </c>
      <c r="U548" s="18">
        <v>334639601.95499974</v>
      </c>
      <c r="V548">
        <f t="shared" si="26"/>
        <v>19.62856469562524</v>
      </c>
      <c r="W548">
        <f t="shared" si="27"/>
        <v>-0.16374517122101917</v>
      </c>
      <c r="X548">
        <f t="shared" si="28"/>
        <v>0</v>
      </c>
    </row>
    <row r="549" spans="1:24" ht="12.75">
      <c r="A549" t="s">
        <v>37</v>
      </c>
      <c r="B549">
        <v>37</v>
      </c>
      <c r="C549">
        <v>1983</v>
      </c>
      <c r="D549">
        <v>22.592</v>
      </c>
      <c r="E549">
        <v>419.364</v>
      </c>
      <c r="F549">
        <v>0</v>
      </c>
      <c r="G549">
        <v>0</v>
      </c>
      <c r="H549">
        <v>5872.68725</v>
      </c>
      <c r="I549">
        <v>0.05387205387205387</v>
      </c>
      <c r="J549">
        <v>-2.921143416562918</v>
      </c>
      <c r="K549">
        <v>0</v>
      </c>
      <c r="L549">
        <v>-7</v>
      </c>
      <c r="M549">
        <v>0</v>
      </c>
      <c r="N549">
        <v>0</v>
      </c>
      <c r="O549">
        <v>0</v>
      </c>
      <c r="P549">
        <v>641.8439999999999</v>
      </c>
      <c r="Q549">
        <v>-0.2231435513142097</v>
      </c>
      <c r="R549">
        <v>0</v>
      </c>
      <c r="S549">
        <v>0</v>
      </c>
      <c r="T549">
        <v>0</v>
      </c>
      <c r="U549" s="18">
        <v>256888848.4225724</v>
      </c>
      <c r="V549">
        <f t="shared" si="26"/>
        <v>19.36415405289572</v>
      </c>
      <c r="W549">
        <f t="shared" si="27"/>
        <v>-0.09316524256400793</v>
      </c>
      <c r="X549">
        <f t="shared" si="28"/>
        <v>0</v>
      </c>
    </row>
    <row r="550" spans="1:24" ht="12.75">
      <c r="A550" t="s">
        <v>37</v>
      </c>
      <c r="B550">
        <v>37</v>
      </c>
      <c r="C550">
        <v>1984</v>
      </c>
      <c r="D550">
        <v>22.592</v>
      </c>
      <c r="E550">
        <v>402.42</v>
      </c>
      <c r="F550">
        <v>0</v>
      </c>
      <c r="G550">
        <v>0</v>
      </c>
      <c r="H550">
        <v>5677.38</v>
      </c>
      <c r="I550">
        <v>0.05614035087719298</v>
      </c>
      <c r="J550">
        <v>-2.879900458028869</v>
      </c>
      <c r="K550">
        <v>0</v>
      </c>
      <c r="L550">
        <v>-7</v>
      </c>
      <c r="M550">
        <v>0</v>
      </c>
      <c r="N550">
        <v>0</v>
      </c>
      <c r="O550">
        <v>0</v>
      </c>
      <c r="P550">
        <v>619.204</v>
      </c>
      <c r="Q550">
        <v>-0.2231435513142097</v>
      </c>
      <c r="R550">
        <v>0</v>
      </c>
      <c r="S550">
        <v>0</v>
      </c>
      <c r="T550">
        <v>0</v>
      </c>
      <c r="U550" s="18">
        <v>335558920.7048458</v>
      </c>
      <c r="V550">
        <f t="shared" si="26"/>
        <v>19.631308119537284</v>
      </c>
      <c r="W550">
        <f t="shared" si="27"/>
        <v>-0.04124295853404902</v>
      </c>
      <c r="X550">
        <f t="shared" si="28"/>
        <v>0</v>
      </c>
    </row>
    <row r="551" spans="1:24" ht="12.75">
      <c r="A551" t="s">
        <v>37</v>
      </c>
      <c r="B551">
        <v>37</v>
      </c>
      <c r="C551">
        <v>1985</v>
      </c>
      <c r="D551">
        <v>35.3</v>
      </c>
      <c r="E551">
        <v>416.54</v>
      </c>
      <c r="F551">
        <v>0</v>
      </c>
      <c r="G551">
        <v>0</v>
      </c>
      <c r="H551">
        <v>5540.39</v>
      </c>
      <c r="I551">
        <v>0.08474576271186439</v>
      </c>
      <c r="J551">
        <v>-2.468099531471619</v>
      </c>
      <c r="K551">
        <v>0</v>
      </c>
      <c r="L551">
        <v>-7</v>
      </c>
      <c r="M551">
        <v>0</v>
      </c>
      <c r="N551">
        <v>0</v>
      </c>
      <c r="O551">
        <v>0</v>
      </c>
      <c r="P551">
        <v>610.1479999999999</v>
      </c>
      <c r="Q551">
        <v>-0.2231435513142097</v>
      </c>
      <c r="R551">
        <v>0</v>
      </c>
      <c r="S551">
        <v>0</v>
      </c>
      <c r="T551">
        <v>0</v>
      </c>
      <c r="U551" s="18">
        <v>243595227.91007176</v>
      </c>
      <c r="V551">
        <f t="shared" si="26"/>
        <v>19.311018503748</v>
      </c>
      <c r="W551">
        <f t="shared" si="27"/>
        <v>0.03448617607116855</v>
      </c>
      <c r="X551">
        <f t="shared" si="28"/>
        <v>0</v>
      </c>
    </row>
    <row r="552" spans="1:24" ht="12.75">
      <c r="A552" t="s">
        <v>37</v>
      </c>
      <c r="B552">
        <v>37</v>
      </c>
      <c r="C552">
        <v>1989</v>
      </c>
      <c r="D552">
        <v>7</v>
      </c>
      <c r="E552">
        <v>309</v>
      </c>
      <c r="F552">
        <v>0</v>
      </c>
      <c r="G552">
        <v>0</v>
      </c>
      <c r="H552">
        <v>12036</v>
      </c>
      <c r="I552">
        <v>0.022653721682847898</v>
      </c>
      <c r="J552">
        <v>-3.787431127842432</v>
      </c>
      <c r="K552">
        <v>0</v>
      </c>
      <c r="L552">
        <v>-7</v>
      </c>
      <c r="M552">
        <v>0</v>
      </c>
      <c r="N552">
        <v>0</v>
      </c>
      <c r="O552">
        <v>0</v>
      </c>
      <c r="P552">
        <v>590</v>
      </c>
      <c r="Q552">
        <v>-0.2231435513142097</v>
      </c>
      <c r="R552">
        <v>0</v>
      </c>
      <c r="S552">
        <v>0</v>
      </c>
      <c r="T552">
        <v>0</v>
      </c>
      <c r="U552" s="18">
        <v>3507936507.936508</v>
      </c>
      <c r="V552">
        <f t="shared" si="26"/>
        <v>21.978293812072632</v>
      </c>
      <c r="W552">
        <f t="shared" si="27"/>
      </c>
      <c r="X552">
        <f t="shared" si="28"/>
      </c>
    </row>
    <row r="553" spans="1:24" ht="12.75">
      <c r="A553" t="s">
        <v>37</v>
      </c>
      <c r="B553">
        <v>37</v>
      </c>
      <c r="C553">
        <v>1990</v>
      </c>
      <c r="D553">
        <v>5</v>
      </c>
      <c r="E553">
        <v>308</v>
      </c>
      <c r="F553">
        <v>0</v>
      </c>
      <c r="G553">
        <v>0</v>
      </c>
      <c r="H553">
        <v>12675</v>
      </c>
      <c r="I553">
        <v>0.016233766233766232</v>
      </c>
      <c r="J553">
        <v>-4.120661870539474</v>
      </c>
      <c r="K553">
        <v>0</v>
      </c>
      <c r="L553">
        <v>-7</v>
      </c>
      <c r="M553">
        <v>0</v>
      </c>
      <c r="N553">
        <v>0</v>
      </c>
      <c r="O553">
        <v>0</v>
      </c>
      <c r="P553">
        <v>658</v>
      </c>
      <c r="Q553">
        <v>-0.35667494393873245</v>
      </c>
      <c r="R553">
        <v>0</v>
      </c>
      <c r="S553">
        <v>0</v>
      </c>
      <c r="T553">
        <v>0</v>
      </c>
      <c r="U553" s="18">
        <v>6624000000</v>
      </c>
      <c r="V553">
        <f t="shared" si="26"/>
        <v>22.61396525402937</v>
      </c>
      <c r="W553">
        <f t="shared" si="27"/>
        <v>-0.0032414939241718344</v>
      </c>
      <c r="X553">
        <f t="shared" si="28"/>
        <v>-0.13353139262452274</v>
      </c>
    </row>
    <row r="554" spans="1:24" ht="12.75">
      <c r="A554" t="s">
        <v>37</v>
      </c>
      <c r="B554">
        <v>37</v>
      </c>
      <c r="C554">
        <v>1991</v>
      </c>
      <c r="D554">
        <v>4</v>
      </c>
      <c r="E554">
        <v>289</v>
      </c>
      <c r="F554">
        <v>0</v>
      </c>
      <c r="G554">
        <v>0</v>
      </c>
      <c r="H554">
        <v>11434</v>
      </c>
      <c r="I554">
        <v>0.01384083044982699</v>
      </c>
      <c r="J554">
        <v>-4.2801323269925415</v>
      </c>
      <c r="K554">
        <v>0</v>
      </c>
      <c r="L554">
        <v>-7</v>
      </c>
      <c r="M554">
        <v>0</v>
      </c>
      <c r="N554">
        <v>0</v>
      </c>
      <c r="O554">
        <v>0</v>
      </c>
      <c r="P554">
        <v>629</v>
      </c>
      <c r="Q554">
        <v>-0.35667494393873245</v>
      </c>
      <c r="R554">
        <v>0</v>
      </c>
      <c r="S554">
        <v>0</v>
      </c>
      <c r="T554">
        <v>0</v>
      </c>
      <c r="U554" s="18">
        <v>14241460407.579697</v>
      </c>
      <c r="V554">
        <f t="shared" si="26"/>
        <v>23.379423294383717</v>
      </c>
      <c r="W554">
        <f t="shared" si="27"/>
        <v>-0.0636730948611417</v>
      </c>
      <c r="X554">
        <f t="shared" si="28"/>
        <v>0</v>
      </c>
    </row>
    <row r="555" spans="1:24" ht="12.75">
      <c r="A555" t="s">
        <v>37</v>
      </c>
      <c r="B555">
        <v>37</v>
      </c>
      <c r="C555">
        <v>1992</v>
      </c>
      <c r="D555">
        <v>7</v>
      </c>
      <c r="E555">
        <v>382</v>
      </c>
      <c r="F555">
        <v>0</v>
      </c>
      <c r="G555">
        <v>0</v>
      </c>
      <c r="H555">
        <v>9472</v>
      </c>
      <c r="I555">
        <v>0.01832460732984293</v>
      </c>
      <c r="J555">
        <v>-3.999510459551262</v>
      </c>
      <c r="K555">
        <v>0</v>
      </c>
      <c r="L555">
        <v>6</v>
      </c>
      <c r="M555">
        <v>0</v>
      </c>
      <c r="N555">
        <v>0</v>
      </c>
      <c r="O555">
        <v>0</v>
      </c>
      <c r="P555">
        <v>826</v>
      </c>
      <c r="Q555">
        <v>-0.35667494393873245</v>
      </c>
      <c r="R555">
        <v>0</v>
      </c>
      <c r="S555">
        <v>0</v>
      </c>
      <c r="T555">
        <v>0</v>
      </c>
      <c r="U555" s="18">
        <v>31694327001.956207</v>
      </c>
      <c r="V555">
        <f t="shared" si="26"/>
        <v>24.17940354288576</v>
      </c>
      <c r="W555">
        <f t="shared" si="27"/>
        <v>0.27899392049414296</v>
      </c>
      <c r="X555">
        <f t="shared" si="28"/>
        <v>0</v>
      </c>
    </row>
    <row r="556" spans="1:24" ht="12.75">
      <c r="A556" t="s">
        <v>37</v>
      </c>
      <c r="B556">
        <v>37</v>
      </c>
      <c r="C556">
        <v>1993</v>
      </c>
      <c r="D556">
        <v>7</v>
      </c>
      <c r="E556">
        <v>448</v>
      </c>
      <c r="F556">
        <v>0</v>
      </c>
      <c r="G556">
        <v>0</v>
      </c>
      <c r="H556">
        <v>10559</v>
      </c>
      <c r="I556">
        <v>0.015625</v>
      </c>
      <c r="J556">
        <v>-4.1588830833596715</v>
      </c>
      <c r="K556">
        <v>0</v>
      </c>
      <c r="L556">
        <v>6</v>
      </c>
      <c r="M556">
        <v>0</v>
      </c>
      <c r="N556">
        <v>0</v>
      </c>
      <c r="O556">
        <v>0</v>
      </c>
      <c r="P556">
        <v>980</v>
      </c>
      <c r="Q556">
        <v>-0.35667494393873245</v>
      </c>
      <c r="R556">
        <v>0</v>
      </c>
      <c r="S556">
        <v>0</v>
      </c>
      <c r="T556">
        <v>0</v>
      </c>
      <c r="U556" s="18">
        <v>35444599439.71133</v>
      </c>
      <c r="V556">
        <f t="shared" si="26"/>
        <v>24.291236735292692</v>
      </c>
      <c r="W556">
        <f t="shared" si="27"/>
        <v>0.15937262380840966</v>
      </c>
      <c r="X556">
        <f t="shared" si="28"/>
        <v>0</v>
      </c>
    </row>
    <row r="557" spans="1:24" ht="12.75">
      <c r="A557" t="s">
        <v>37</v>
      </c>
      <c r="B557">
        <v>37</v>
      </c>
      <c r="C557">
        <v>1994</v>
      </c>
      <c r="D557">
        <v>8</v>
      </c>
      <c r="E557">
        <v>523</v>
      </c>
      <c r="F557">
        <v>0</v>
      </c>
      <c r="G557">
        <v>0</v>
      </c>
      <c r="H557">
        <v>9739</v>
      </c>
      <c r="I557">
        <v>0.015296367112810707</v>
      </c>
      <c r="J557">
        <v>-4.180139922385087</v>
      </c>
      <c r="K557">
        <v>0</v>
      </c>
      <c r="L557">
        <v>6</v>
      </c>
      <c r="M557">
        <v>0</v>
      </c>
      <c r="N557">
        <v>0</v>
      </c>
      <c r="O557">
        <v>0</v>
      </c>
      <c r="P557">
        <v>999</v>
      </c>
      <c r="Q557">
        <v>-0.35667494393873245</v>
      </c>
      <c r="R557">
        <v>0</v>
      </c>
      <c r="S557">
        <v>0</v>
      </c>
      <c r="T557">
        <v>0</v>
      </c>
      <c r="U557" s="18">
        <v>20945435031.831596</v>
      </c>
      <c r="V557">
        <f t="shared" si="26"/>
        <v>23.765186561329358</v>
      </c>
      <c r="W557">
        <f t="shared" si="27"/>
        <v>0.15478823164993827</v>
      </c>
      <c r="X557">
        <f t="shared" si="28"/>
        <v>0</v>
      </c>
    </row>
    <row r="558" spans="1:24" ht="12.75">
      <c r="A558" t="s">
        <v>37</v>
      </c>
      <c r="B558">
        <v>37</v>
      </c>
      <c r="C558">
        <v>1995</v>
      </c>
      <c r="D558">
        <v>7</v>
      </c>
      <c r="E558">
        <v>561</v>
      </c>
      <c r="F558">
        <v>0</v>
      </c>
      <c r="G558">
        <v>0</v>
      </c>
      <c r="H558">
        <v>13103</v>
      </c>
      <c r="I558">
        <v>0.012477718360071301</v>
      </c>
      <c r="J558">
        <v>-4.383810756467383</v>
      </c>
      <c r="K558">
        <v>0</v>
      </c>
      <c r="L558">
        <v>6</v>
      </c>
      <c r="M558">
        <v>0</v>
      </c>
      <c r="N558">
        <v>0</v>
      </c>
      <c r="O558">
        <v>0</v>
      </c>
      <c r="P558">
        <v>1031</v>
      </c>
      <c r="Q558">
        <v>-0.35667494393873245</v>
      </c>
      <c r="R558">
        <v>0</v>
      </c>
      <c r="S558">
        <v>0</v>
      </c>
      <c r="T558">
        <v>0</v>
      </c>
      <c r="U558" s="18">
        <v>26342357975.27261</v>
      </c>
      <c r="V558">
        <f t="shared" si="26"/>
        <v>23.994444049956122</v>
      </c>
      <c r="W558">
        <f t="shared" si="27"/>
        <v>0.07013944145777273</v>
      </c>
      <c r="X558">
        <f t="shared" si="28"/>
        <v>0</v>
      </c>
    </row>
    <row r="559" spans="1:24" ht="12.75">
      <c r="A559" t="s">
        <v>37</v>
      </c>
      <c r="B559">
        <v>37</v>
      </c>
      <c r="C559">
        <v>1996</v>
      </c>
      <c r="D559">
        <v>7</v>
      </c>
      <c r="E559">
        <v>650</v>
      </c>
      <c r="F559">
        <v>0</v>
      </c>
      <c r="G559">
        <v>0</v>
      </c>
      <c r="H559">
        <v>15083</v>
      </c>
      <c r="I559">
        <v>0.010769230769230769</v>
      </c>
      <c r="J559">
        <v>-4.531062213834369</v>
      </c>
      <c r="K559">
        <v>0</v>
      </c>
      <c r="L559">
        <v>6</v>
      </c>
      <c r="M559">
        <v>0</v>
      </c>
      <c r="N559">
        <v>0</v>
      </c>
      <c r="O559">
        <v>0</v>
      </c>
      <c r="P559">
        <v>1163</v>
      </c>
      <c r="Q559">
        <v>-0.35667494393873245</v>
      </c>
      <c r="R559">
        <v>0</v>
      </c>
      <c r="S559">
        <v>0</v>
      </c>
      <c r="T559">
        <v>0</v>
      </c>
      <c r="U559" s="18">
        <v>27346789730.15853</v>
      </c>
      <c r="V559">
        <f t="shared" si="26"/>
        <v>24.031864981600044</v>
      </c>
      <c r="W559">
        <f t="shared" si="27"/>
        <v>0.14725145736698675</v>
      </c>
      <c r="X559">
        <f t="shared" si="28"/>
        <v>0</v>
      </c>
    </row>
    <row r="560" spans="1:24" ht="12.75">
      <c r="A560" t="s">
        <v>37</v>
      </c>
      <c r="B560">
        <v>37</v>
      </c>
      <c r="C560">
        <v>1997</v>
      </c>
      <c r="D560">
        <v>8</v>
      </c>
      <c r="E560">
        <v>682</v>
      </c>
      <c r="F560">
        <v>0</v>
      </c>
      <c r="G560">
        <v>0</v>
      </c>
      <c r="H560">
        <v>15977</v>
      </c>
      <c r="I560">
        <v>0.011730205278592375</v>
      </c>
      <c r="J560">
        <v>-4.445588116163626</v>
      </c>
      <c r="K560">
        <v>0</v>
      </c>
      <c r="L560">
        <v>6</v>
      </c>
      <c r="M560">
        <v>0</v>
      </c>
      <c r="N560">
        <v>0</v>
      </c>
      <c r="O560">
        <v>0</v>
      </c>
      <c r="P560">
        <v>1226</v>
      </c>
      <c r="Q560">
        <v>-0.35667494393873245</v>
      </c>
      <c r="R560">
        <v>0</v>
      </c>
      <c r="S560">
        <v>0</v>
      </c>
      <c r="T560">
        <v>0</v>
      </c>
      <c r="U560" s="18">
        <v>27883915197.94448</v>
      </c>
      <c r="V560">
        <f t="shared" si="26"/>
        <v>24.051315843321657</v>
      </c>
      <c r="W560">
        <f t="shared" si="27"/>
        <v>0.04805729495377964</v>
      </c>
      <c r="X560">
        <f t="shared" si="28"/>
        <v>0</v>
      </c>
    </row>
    <row r="561" spans="1:24" ht="12.75">
      <c r="A561" t="s">
        <v>38</v>
      </c>
      <c r="B561">
        <v>38</v>
      </c>
      <c r="C561">
        <v>1981</v>
      </c>
      <c r="D561">
        <v>50.76</v>
      </c>
      <c r="E561">
        <v>2643.28</v>
      </c>
      <c r="F561">
        <v>0</v>
      </c>
      <c r="G561">
        <v>0</v>
      </c>
      <c r="H561">
        <v>2146.2390000000005</v>
      </c>
      <c r="I561">
        <v>0.019203413940256042</v>
      </c>
      <c r="J561">
        <v>-3.9526672063662813</v>
      </c>
      <c r="K561">
        <v>0</v>
      </c>
      <c r="L561">
        <v>-9</v>
      </c>
      <c r="M561">
        <v>0</v>
      </c>
      <c r="N561">
        <v>1</v>
      </c>
      <c r="O561">
        <v>0</v>
      </c>
      <c r="P561">
        <v>1039.176</v>
      </c>
      <c r="Q561">
        <v>1.7227665977411035</v>
      </c>
      <c r="R561">
        <v>0</v>
      </c>
      <c r="S561">
        <v>0</v>
      </c>
      <c r="T561">
        <v>0</v>
      </c>
      <c r="U561" s="18">
        <v>2423820033.2984858</v>
      </c>
      <c r="V561">
        <f t="shared" si="26"/>
        <v>21.608610658708535</v>
      </c>
      <c r="W561">
        <f t="shared" si="27"/>
      </c>
      <c r="X561">
        <f t="shared" si="28"/>
      </c>
    </row>
    <row r="562" spans="1:24" ht="12.75">
      <c r="A562" t="s">
        <v>38</v>
      </c>
      <c r="B562">
        <v>38</v>
      </c>
      <c r="C562">
        <v>1982</v>
      </c>
      <c r="D562">
        <v>46.06</v>
      </c>
      <c r="E562">
        <v>2550.22</v>
      </c>
      <c r="F562">
        <v>0</v>
      </c>
      <c r="G562">
        <v>0</v>
      </c>
      <c r="H562">
        <v>2231.2880000000005</v>
      </c>
      <c r="I562">
        <v>0.018061186877994843</v>
      </c>
      <c r="J562">
        <v>-4.0139900145483045</v>
      </c>
      <c r="K562">
        <v>0</v>
      </c>
      <c r="L562">
        <v>-9</v>
      </c>
      <c r="M562">
        <v>0</v>
      </c>
      <c r="N562">
        <v>1</v>
      </c>
      <c r="O562">
        <v>0</v>
      </c>
      <c r="P562">
        <v>898.8079999999999</v>
      </c>
      <c r="Q562">
        <v>1.6486586255873816</v>
      </c>
      <c r="R562">
        <v>0</v>
      </c>
      <c r="S562">
        <v>0</v>
      </c>
      <c r="T562">
        <v>0</v>
      </c>
      <c r="U562" s="18">
        <v>2351142119.8509035</v>
      </c>
      <c r="V562">
        <f t="shared" si="26"/>
        <v>21.578167055485817</v>
      </c>
      <c r="W562">
        <f t="shared" si="27"/>
        <v>-0.035840940271623545</v>
      </c>
      <c r="X562">
        <f t="shared" si="28"/>
        <v>-0.07410797215372189</v>
      </c>
    </row>
    <row r="563" spans="1:24" ht="12.75">
      <c r="A563" t="s">
        <v>38</v>
      </c>
      <c r="B563">
        <v>38</v>
      </c>
      <c r="C563">
        <v>1983</v>
      </c>
      <c r="D563">
        <v>40.42</v>
      </c>
      <c r="E563">
        <v>2559.62</v>
      </c>
      <c r="F563">
        <v>0</v>
      </c>
      <c r="G563">
        <v>0</v>
      </c>
      <c r="H563">
        <v>2358.1470000000004</v>
      </c>
      <c r="I563">
        <v>0.015791406536907825</v>
      </c>
      <c r="J563">
        <v>-4.148289376980197</v>
      </c>
      <c r="K563">
        <v>0</v>
      </c>
      <c r="L563">
        <v>-9</v>
      </c>
      <c r="M563">
        <v>0</v>
      </c>
      <c r="N563">
        <v>1</v>
      </c>
      <c r="O563">
        <v>0</v>
      </c>
      <c r="P563">
        <v>928.24</v>
      </c>
      <c r="Q563">
        <v>1.667706820558076</v>
      </c>
      <c r="R563">
        <v>0</v>
      </c>
      <c r="S563">
        <v>0</v>
      </c>
      <c r="T563">
        <v>0</v>
      </c>
      <c r="U563" s="18">
        <v>2299625079.9080844</v>
      </c>
      <c r="V563">
        <f t="shared" si="26"/>
        <v>21.556011937858532</v>
      </c>
      <c r="W563">
        <f t="shared" si="27"/>
        <v>0.003679180014827921</v>
      </c>
      <c r="X563">
        <f t="shared" si="28"/>
        <v>0.019048194970694432</v>
      </c>
    </row>
    <row r="564" spans="1:24" ht="12.75">
      <c r="A564" t="s">
        <v>38</v>
      </c>
      <c r="B564">
        <v>38</v>
      </c>
      <c r="C564">
        <v>1984</v>
      </c>
      <c r="D564">
        <v>41.36</v>
      </c>
      <c r="E564">
        <v>2577.48</v>
      </c>
      <c r="F564">
        <v>0</v>
      </c>
      <c r="G564">
        <v>0</v>
      </c>
      <c r="H564">
        <v>2131.892</v>
      </c>
      <c r="I564">
        <v>0.016046681254558715</v>
      </c>
      <c r="J564">
        <v>-4.132253226203999</v>
      </c>
      <c r="K564">
        <v>0</v>
      </c>
      <c r="L564">
        <v>-9</v>
      </c>
      <c r="M564">
        <v>0</v>
      </c>
      <c r="N564">
        <v>1</v>
      </c>
      <c r="O564">
        <v>0</v>
      </c>
      <c r="P564">
        <v>920.3159999999999</v>
      </c>
      <c r="Q564">
        <v>1.6863989535702288</v>
      </c>
      <c r="R564">
        <v>0</v>
      </c>
      <c r="S564">
        <v>0</v>
      </c>
      <c r="T564">
        <v>0</v>
      </c>
      <c r="U564" s="18">
        <v>2174766073.045578</v>
      </c>
      <c r="V564">
        <f t="shared" si="26"/>
        <v>21.500186943080138</v>
      </c>
      <c r="W564">
        <f t="shared" si="27"/>
        <v>0.0069533674485002805</v>
      </c>
      <c r="X564">
        <f t="shared" si="28"/>
        <v>0.01869213301215278</v>
      </c>
    </row>
    <row r="565" spans="1:24" ht="12.75">
      <c r="A565" t="s">
        <v>38</v>
      </c>
      <c r="B565">
        <v>38</v>
      </c>
      <c r="C565">
        <v>1985</v>
      </c>
      <c r="D565">
        <v>39.48</v>
      </c>
      <c r="E565">
        <v>2591.58</v>
      </c>
      <c r="F565">
        <v>0</v>
      </c>
      <c r="G565">
        <v>0</v>
      </c>
      <c r="H565">
        <v>1988.105</v>
      </c>
      <c r="I565">
        <v>0.015233949945593035</v>
      </c>
      <c r="J565">
        <v>-4.184228792740429</v>
      </c>
      <c r="K565">
        <v>0</v>
      </c>
      <c r="L565">
        <v>-9</v>
      </c>
      <c r="M565">
        <v>0</v>
      </c>
      <c r="N565">
        <v>1</v>
      </c>
      <c r="O565">
        <v>0</v>
      </c>
      <c r="P565">
        <v>869.376</v>
      </c>
      <c r="Q565">
        <v>1.7047480922384253</v>
      </c>
      <c r="R565">
        <v>0</v>
      </c>
      <c r="S565">
        <v>0</v>
      </c>
      <c r="T565">
        <v>0</v>
      </c>
      <c r="U565" s="18">
        <v>2124444444.4444444</v>
      </c>
      <c r="V565">
        <f t="shared" si="26"/>
        <v>21.476776167233446</v>
      </c>
      <c r="W565">
        <f t="shared" si="27"/>
        <v>0.005455550901536377</v>
      </c>
      <c r="X565">
        <f t="shared" si="28"/>
        <v>0.01834913866819643</v>
      </c>
    </row>
    <row r="566" spans="1:24" ht="12.75">
      <c r="A566" t="s">
        <v>38</v>
      </c>
      <c r="B566">
        <v>38</v>
      </c>
      <c r="C566">
        <v>1987</v>
      </c>
      <c r="D566">
        <v>76</v>
      </c>
      <c r="E566">
        <v>3710</v>
      </c>
      <c r="F566">
        <v>0</v>
      </c>
      <c r="G566">
        <v>0</v>
      </c>
      <c r="H566">
        <v>1829</v>
      </c>
      <c r="I566">
        <v>0.020485175202156335</v>
      </c>
      <c r="J566">
        <v>-3.88805381531515</v>
      </c>
      <c r="K566">
        <v>0</v>
      </c>
      <c r="L566">
        <v>-9</v>
      </c>
      <c r="M566">
        <v>0</v>
      </c>
      <c r="N566">
        <v>1</v>
      </c>
      <c r="O566">
        <v>0</v>
      </c>
      <c r="P566">
        <v>801</v>
      </c>
      <c r="Q566">
        <v>1.7404661748405046</v>
      </c>
      <c r="R566">
        <v>0</v>
      </c>
      <c r="S566">
        <v>0</v>
      </c>
      <c r="T566">
        <v>0</v>
      </c>
      <c r="U566" s="18">
        <v>1160676723.360779</v>
      </c>
      <c r="V566">
        <f t="shared" si="26"/>
        <v>20.872269054171007</v>
      </c>
      <c r="W566">
        <f t="shared" si="27"/>
        <v>0.17938207414788598</v>
      </c>
      <c r="X566">
        <f t="shared" si="28"/>
        <v>0.017859041301039658</v>
      </c>
    </row>
    <row r="567" spans="1:24" ht="12.75">
      <c r="A567" t="s">
        <v>38</v>
      </c>
      <c r="B567">
        <v>38</v>
      </c>
      <c r="C567">
        <v>1988</v>
      </c>
      <c r="D567">
        <v>73</v>
      </c>
      <c r="E567">
        <v>3710</v>
      </c>
      <c r="F567">
        <v>0</v>
      </c>
      <c r="G567">
        <v>0</v>
      </c>
      <c r="H567">
        <v>1801</v>
      </c>
      <c r="I567">
        <v>0.019676549865229112</v>
      </c>
      <c r="J567">
        <v>-3.9283277144530895</v>
      </c>
      <c r="K567">
        <v>0</v>
      </c>
      <c r="L567">
        <v>-7</v>
      </c>
      <c r="M567">
        <v>0</v>
      </c>
      <c r="N567">
        <v>1</v>
      </c>
      <c r="O567">
        <v>0</v>
      </c>
      <c r="P567">
        <v>661</v>
      </c>
      <c r="Q567">
        <v>1.7578579175523736</v>
      </c>
      <c r="R567">
        <v>0</v>
      </c>
      <c r="S567">
        <v>0</v>
      </c>
      <c r="T567">
        <v>0</v>
      </c>
      <c r="U567" s="18">
        <v>1500000000</v>
      </c>
      <c r="V567">
        <f t="shared" si="26"/>
        <v>21.128730945054574</v>
      </c>
      <c r="W567">
        <f t="shared" si="27"/>
        <v>0</v>
      </c>
      <c r="X567">
        <f t="shared" si="28"/>
        <v>0.01739174271186905</v>
      </c>
    </row>
    <row r="568" spans="1:24" ht="12.75">
      <c r="A568" t="s">
        <v>38</v>
      </c>
      <c r="B568">
        <v>38</v>
      </c>
      <c r="C568">
        <v>1989</v>
      </c>
      <c r="D568">
        <v>68</v>
      </c>
      <c r="E568">
        <v>3780</v>
      </c>
      <c r="F568">
        <v>0</v>
      </c>
      <c r="G568">
        <v>0</v>
      </c>
      <c r="H568">
        <v>1773</v>
      </c>
      <c r="I568">
        <v>0.01798941798941799</v>
      </c>
      <c r="J568">
        <v>-4.017971583437527</v>
      </c>
      <c r="K568">
        <v>0</v>
      </c>
      <c r="L568">
        <v>-6</v>
      </c>
      <c r="M568">
        <v>0</v>
      </c>
      <c r="N568">
        <v>1</v>
      </c>
      <c r="O568">
        <v>0</v>
      </c>
      <c r="P568">
        <v>529</v>
      </c>
      <c r="Q568">
        <v>1.7749523509116738</v>
      </c>
      <c r="R568">
        <v>0</v>
      </c>
      <c r="S568">
        <v>0</v>
      </c>
      <c r="T568">
        <v>0</v>
      </c>
      <c r="U568" s="18">
        <v>675423412.4155722</v>
      </c>
      <c r="V568">
        <f t="shared" si="26"/>
        <v>20.330850329833112</v>
      </c>
      <c r="W568">
        <f t="shared" si="27"/>
        <v>0.018692133012152112</v>
      </c>
      <c r="X568">
        <f t="shared" si="28"/>
        <v>0.017094433359300165</v>
      </c>
    </row>
    <row r="569" spans="1:24" ht="12.75">
      <c r="A569" t="s">
        <v>38</v>
      </c>
      <c r="B569">
        <v>38</v>
      </c>
      <c r="C569">
        <v>1990</v>
      </c>
      <c r="D569">
        <v>64</v>
      </c>
      <c r="E569">
        <v>3780</v>
      </c>
      <c r="F569">
        <v>0</v>
      </c>
      <c r="G569">
        <v>0</v>
      </c>
      <c r="H569">
        <v>1725</v>
      </c>
      <c r="I569">
        <v>0.016931216931216932</v>
      </c>
      <c r="J569">
        <v>-4.0785962052539615</v>
      </c>
      <c r="K569">
        <v>0</v>
      </c>
      <c r="L569">
        <v>-6</v>
      </c>
      <c r="M569">
        <v>0</v>
      </c>
      <c r="N569">
        <v>1</v>
      </c>
      <c r="O569">
        <v>0</v>
      </c>
      <c r="P569">
        <v>576</v>
      </c>
      <c r="Q569">
        <v>1.791759469228055</v>
      </c>
      <c r="R569">
        <v>0</v>
      </c>
      <c r="S569">
        <v>0</v>
      </c>
      <c r="T569">
        <v>0</v>
      </c>
      <c r="U569" s="18">
        <v>448164471.0770598</v>
      </c>
      <c r="V569">
        <f t="shared" si="26"/>
        <v>19.92067084594599</v>
      </c>
      <c r="W569">
        <f t="shared" si="27"/>
        <v>0</v>
      </c>
      <c r="X569">
        <f t="shared" si="28"/>
        <v>0.016807118316381153</v>
      </c>
    </row>
    <row r="570" spans="1:24" ht="12.75">
      <c r="A570" t="s">
        <v>38</v>
      </c>
      <c r="B570">
        <v>38</v>
      </c>
      <c r="C570">
        <v>1991</v>
      </c>
      <c r="D570">
        <v>60</v>
      </c>
      <c r="E570">
        <v>3960</v>
      </c>
      <c r="F570">
        <v>0</v>
      </c>
      <c r="G570">
        <v>0</v>
      </c>
      <c r="H570">
        <v>1385</v>
      </c>
      <c r="I570">
        <v>0.015151515151515152</v>
      </c>
      <c r="J570">
        <v>-4.189654742026425</v>
      </c>
      <c r="K570">
        <v>0</v>
      </c>
      <c r="L570">
        <v>7</v>
      </c>
      <c r="M570">
        <v>0</v>
      </c>
      <c r="N570">
        <v>1</v>
      </c>
      <c r="O570">
        <v>0</v>
      </c>
      <c r="P570">
        <v>642</v>
      </c>
      <c r="Q570">
        <v>1.8082887711792655</v>
      </c>
      <c r="R570">
        <v>0</v>
      </c>
      <c r="S570">
        <v>0</v>
      </c>
      <c r="T570">
        <v>3</v>
      </c>
      <c r="U570" s="18">
        <v>207508810.48213798</v>
      </c>
      <c r="V570">
        <f t="shared" si="26"/>
        <v>19.1506843568885</v>
      </c>
      <c r="W570">
        <f t="shared" si="27"/>
        <v>0.0465200156348935</v>
      </c>
      <c r="X570">
        <f t="shared" si="28"/>
        <v>0.016529301951210496</v>
      </c>
    </row>
    <row r="571" spans="1:24" ht="12.75">
      <c r="A571" t="s">
        <v>38</v>
      </c>
      <c r="B571">
        <v>38</v>
      </c>
      <c r="C571">
        <v>1992</v>
      </c>
      <c r="D571">
        <v>53</v>
      </c>
      <c r="E571">
        <v>3430</v>
      </c>
      <c r="F571">
        <v>0</v>
      </c>
      <c r="G571">
        <v>0</v>
      </c>
      <c r="H571">
        <v>1233.2</v>
      </c>
      <c r="I571">
        <v>0.015451895043731779</v>
      </c>
      <c r="J571">
        <v>-4.170023626607864</v>
      </c>
      <c r="K571">
        <v>0</v>
      </c>
      <c r="L571">
        <v>-7</v>
      </c>
      <c r="M571">
        <v>0</v>
      </c>
      <c r="N571">
        <v>1</v>
      </c>
      <c r="O571">
        <v>0</v>
      </c>
      <c r="P571">
        <v>389</v>
      </c>
      <c r="Q571">
        <v>1.824549292051046</v>
      </c>
      <c r="R571">
        <v>0</v>
      </c>
      <c r="S571">
        <v>0</v>
      </c>
      <c r="T571">
        <v>3</v>
      </c>
      <c r="U571" s="18">
        <v>113252986.26560624</v>
      </c>
      <c r="V571">
        <f t="shared" si="26"/>
        <v>18.545134690770993</v>
      </c>
      <c r="W571">
        <f t="shared" si="27"/>
        <v>-0.1436837640885411</v>
      </c>
      <c r="X571">
        <f t="shared" si="28"/>
        <v>0.016260520871780537</v>
      </c>
    </row>
    <row r="572" spans="1:24" ht="12.75">
      <c r="A572" t="s">
        <v>38</v>
      </c>
      <c r="B572">
        <v>38</v>
      </c>
      <c r="C572">
        <v>1993</v>
      </c>
      <c r="D572">
        <v>54</v>
      </c>
      <c r="E572">
        <v>3350</v>
      </c>
      <c r="F572">
        <v>0</v>
      </c>
      <c r="G572">
        <v>0</v>
      </c>
      <c r="H572">
        <v>782</v>
      </c>
      <c r="I572">
        <v>0.016119402985074627</v>
      </c>
      <c r="J572">
        <v>-4.127731578254838</v>
      </c>
      <c r="K572">
        <v>0</v>
      </c>
      <c r="L572">
        <v>-7</v>
      </c>
      <c r="M572">
        <v>0</v>
      </c>
      <c r="N572">
        <v>1</v>
      </c>
      <c r="O572">
        <v>0</v>
      </c>
      <c r="P572">
        <v>469</v>
      </c>
      <c r="Q572">
        <v>1.840549633397487</v>
      </c>
      <c r="R572">
        <v>0</v>
      </c>
      <c r="S572">
        <v>0</v>
      </c>
      <c r="T572">
        <v>3</v>
      </c>
      <c r="U572" s="18">
        <v>104501842.49499395</v>
      </c>
      <c r="V572">
        <f t="shared" si="26"/>
        <v>18.46471526074475</v>
      </c>
      <c r="W572">
        <f t="shared" si="27"/>
        <v>-0.023599915340874134</v>
      </c>
      <c r="X572">
        <f t="shared" si="28"/>
        <v>0.016000341346440905</v>
      </c>
    </row>
    <row r="573" spans="1:24" ht="12.75">
      <c r="A573" t="s">
        <v>39</v>
      </c>
      <c r="B573">
        <v>39</v>
      </c>
      <c r="C573">
        <v>1981</v>
      </c>
      <c r="D573">
        <v>44.135999999999996</v>
      </c>
      <c r="E573">
        <v>2667.776</v>
      </c>
      <c r="F573">
        <v>0</v>
      </c>
      <c r="G573">
        <v>279.624</v>
      </c>
      <c r="H573">
        <v>594.6659999999999</v>
      </c>
      <c r="I573">
        <v>0.016544117647058824</v>
      </c>
      <c r="J573">
        <v>-4.101724669519723</v>
      </c>
      <c r="K573">
        <v>0</v>
      </c>
      <c r="L573">
        <v>-1</v>
      </c>
      <c r="M573">
        <v>0</v>
      </c>
      <c r="N573">
        <v>1</v>
      </c>
      <c r="O573">
        <v>0</v>
      </c>
      <c r="P573">
        <v>2889.9959999999996</v>
      </c>
      <c r="Q573">
        <v>1.308332819650179</v>
      </c>
      <c r="R573">
        <v>0</v>
      </c>
      <c r="S573">
        <v>0</v>
      </c>
      <c r="T573">
        <v>0</v>
      </c>
      <c r="U573" s="18">
        <v>2108649727.6973467</v>
      </c>
      <c r="V573">
        <f t="shared" si="26"/>
        <v>21.46931364010579</v>
      </c>
      <c r="W573">
        <f t="shared" si="27"/>
      </c>
      <c r="X573">
        <f t="shared" si="28"/>
      </c>
    </row>
    <row r="574" spans="1:24" ht="12.75">
      <c r="A574" t="s">
        <v>39</v>
      </c>
      <c r="B574">
        <v>39</v>
      </c>
      <c r="C574">
        <v>1982</v>
      </c>
      <c r="D574">
        <v>51.492</v>
      </c>
      <c r="E574">
        <v>2550.08</v>
      </c>
      <c r="F574">
        <v>0</v>
      </c>
      <c r="G574">
        <v>305.6</v>
      </c>
      <c r="H574">
        <v>757.457</v>
      </c>
      <c r="I574">
        <v>0.020192307692307693</v>
      </c>
      <c r="J574">
        <v>-3.9024535544119954</v>
      </c>
      <c r="K574">
        <v>0</v>
      </c>
      <c r="L574">
        <v>6</v>
      </c>
      <c r="M574">
        <v>0</v>
      </c>
      <c r="N574">
        <v>1</v>
      </c>
      <c r="O574">
        <v>0</v>
      </c>
      <c r="P574">
        <v>2165.5159999999996</v>
      </c>
      <c r="Q574">
        <v>1.33500106673234</v>
      </c>
      <c r="R574">
        <v>0</v>
      </c>
      <c r="S574">
        <v>0</v>
      </c>
      <c r="T574">
        <v>0</v>
      </c>
      <c r="U574" s="18">
        <v>1808697522.67594</v>
      </c>
      <c r="V574">
        <f t="shared" si="26"/>
        <v>21.315872822455738</v>
      </c>
      <c r="W574">
        <f t="shared" si="27"/>
        <v>-0.04512043528047016</v>
      </c>
      <c r="X574">
        <f t="shared" si="28"/>
        <v>0.02666824708216109</v>
      </c>
    </row>
    <row r="575" spans="1:24" ht="12.75">
      <c r="A575" t="s">
        <v>39</v>
      </c>
      <c r="B575">
        <v>39</v>
      </c>
      <c r="C575">
        <v>1983</v>
      </c>
      <c r="D575">
        <v>66.204</v>
      </c>
      <c r="E575">
        <v>2589.312</v>
      </c>
      <c r="F575">
        <v>0</v>
      </c>
      <c r="G575">
        <v>302.544</v>
      </c>
      <c r="H575">
        <v>778.9289999999999</v>
      </c>
      <c r="I575">
        <v>0.025568181818181816</v>
      </c>
      <c r="J575">
        <v>-3.6664065982618776</v>
      </c>
      <c r="K575">
        <v>0</v>
      </c>
      <c r="L575">
        <v>6</v>
      </c>
      <c r="M575">
        <v>0</v>
      </c>
      <c r="N575">
        <v>1</v>
      </c>
      <c r="O575">
        <v>0</v>
      </c>
      <c r="P575">
        <v>2256.0759999999996</v>
      </c>
      <c r="Q575">
        <v>1.3609765531356006</v>
      </c>
      <c r="R575">
        <v>0</v>
      </c>
      <c r="S575">
        <v>0</v>
      </c>
      <c r="T575">
        <v>0</v>
      </c>
      <c r="U575" s="18">
        <v>1676861593.6709893</v>
      </c>
      <c r="V575">
        <f t="shared" si="26"/>
        <v>21.240189784283125</v>
      </c>
      <c r="W575">
        <f t="shared" si="27"/>
        <v>0.015267472130788384</v>
      </c>
      <c r="X575">
        <f t="shared" si="28"/>
        <v>0.02597548640326064</v>
      </c>
    </row>
    <row r="576" spans="1:24" ht="12.75">
      <c r="A576" t="s">
        <v>39</v>
      </c>
      <c r="B576">
        <v>39</v>
      </c>
      <c r="C576">
        <v>1984</v>
      </c>
      <c r="D576">
        <v>102.984</v>
      </c>
      <c r="E576">
        <v>2705.782</v>
      </c>
      <c r="F576">
        <v>0</v>
      </c>
      <c r="G576">
        <v>466.04</v>
      </c>
      <c r="H576">
        <v>984.7669999999999</v>
      </c>
      <c r="I576">
        <v>0.038060715903942</v>
      </c>
      <c r="J576">
        <v>-3.268572607413423</v>
      </c>
      <c r="K576">
        <v>0</v>
      </c>
      <c r="L576">
        <v>6</v>
      </c>
      <c r="M576">
        <v>0</v>
      </c>
      <c r="N576">
        <v>1</v>
      </c>
      <c r="O576">
        <v>0</v>
      </c>
      <c r="P576">
        <v>2368.144</v>
      </c>
      <c r="Q576">
        <v>1.410986973710262</v>
      </c>
      <c r="R576">
        <v>0</v>
      </c>
      <c r="S576">
        <v>0</v>
      </c>
      <c r="T576">
        <v>0</v>
      </c>
      <c r="U576" s="18">
        <v>1835899091.589498</v>
      </c>
      <c r="V576">
        <f t="shared" si="26"/>
        <v>21.3308001666264</v>
      </c>
      <c r="W576">
        <f t="shared" si="27"/>
        <v>0.043998761430584565</v>
      </c>
      <c r="X576">
        <f t="shared" si="28"/>
        <v>0.05001042057466143</v>
      </c>
    </row>
    <row r="577" spans="1:24" ht="12.75">
      <c r="A577" t="s">
        <v>39</v>
      </c>
      <c r="B577">
        <v>39</v>
      </c>
      <c r="C577">
        <v>1985</v>
      </c>
      <c r="D577">
        <v>96.854</v>
      </c>
      <c r="E577">
        <v>2811.218</v>
      </c>
      <c r="F577">
        <v>0</v>
      </c>
      <c r="G577">
        <v>414.088</v>
      </c>
      <c r="H577">
        <v>935.8280000000001</v>
      </c>
      <c r="I577">
        <v>0.034452682075883125</v>
      </c>
      <c r="J577">
        <v>-3.3681684303908828</v>
      </c>
      <c r="K577">
        <v>0</v>
      </c>
      <c r="L577">
        <v>6</v>
      </c>
      <c r="M577">
        <v>0</v>
      </c>
      <c r="N577">
        <v>1</v>
      </c>
      <c r="O577">
        <v>0</v>
      </c>
      <c r="P577">
        <v>2355.692</v>
      </c>
      <c r="Q577">
        <v>1.4350845252893227</v>
      </c>
      <c r="R577">
        <v>0</v>
      </c>
      <c r="S577">
        <v>0</v>
      </c>
      <c r="T577">
        <v>0</v>
      </c>
      <c r="U577" s="18">
        <v>1651454725.5159125</v>
      </c>
      <c r="V577">
        <f t="shared" si="26"/>
        <v>21.22492238826004</v>
      </c>
      <c r="W577">
        <f t="shared" si="27"/>
        <v>0.038226876601168414</v>
      </c>
      <c r="X577">
        <f t="shared" si="28"/>
        <v>0.024097551579060683</v>
      </c>
    </row>
    <row r="578" spans="1:24" ht="12.75">
      <c r="A578" t="s">
        <v>39</v>
      </c>
      <c r="B578">
        <v>39</v>
      </c>
      <c r="C578">
        <v>1986</v>
      </c>
      <c r="D578">
        <v>101.758</v>
      </c>
      <c r="E578">
        <v>2794.054</v>
      </c>
      <c r="F578">
        <v>0</v>
      </c>
      <c r="G578">
        <v>392.696</v>
      </c>
      <c r="H578">
        <v>865.0807879999999</v>
      </c>
      <c r="I578">
        <v>0.036419482229047825</v>
      </c>
      <c r="J578">
        <v>-3.3126514214490865</v>
      </c>
      <c r="K578">
        <v>0</v>
      </c>
      <c r="L578">
        <v>6</v>
      </c>
      <c r="M578">
        <v>0</v>
      </c>
      <c r="N578">
        <v>1</v>
      </c>
      <c r="O578">
        <v>0</v>
      </c>
      <c r="P578">
        <v>2378.332</v>
      </c>
      <c r="Q578">
        <v>1.4586150226995167</v>
      </c>
      <c r="R578">
        <v>0</v>
      </c>
      <c r="S578">
        <v>0</v>
      </c>
      <c r="T578">
        <v>0</v>
      </c>
      <c r="U578" s="18">
        <v>1253989968.0802553</v>
      </c>
      <c r="V578">
        <f t="shared" si="26"/>
        <v>20.94959627918914</v>
      </c>
      <c r="W578">
        <f t="shared" si="27"/>
        <v>-0.006124253612220798</v>
      </c>
      <c r="X578">
        <f t="shared" si="28"/>
        <v>0.023530497410193973</v>
      </c>
    </row>
    <row r="579" spans="1:24" ht="12.75">
      <c r="A579" t="s">
        <v>39</v>
      </c>
      <c r="B579">
        <v>39</v>
      </c>
      <c r="C579">
        <v>1987</v>
      </c>
      <c r="D579">
        <v>108</v>
      </c>
      <c r="E579">
        <v>3220</v>
      </c>
      <c r="F579">
        <v>0</v>
      </c>
      <c r="G579">
        <v>368</v>
      </c>
      <c r="H579">
        <v>579</v>
      </c>
      <c r="I579">
        <v>0.03354037267080745</v>
      </c>
      <c r="J579">
        <v>-3.3950054114142345</v>
      </c>
      <c r="K579">
        <v>0</v>
      </c>
      <c r="L579">
        <v>6</v>
      </c>
      <c r="M579">
        <v>0</v>
      </c>
      <c r="N579">
        <v>1</v>
      </c>
      <c r="O579">
        <v>0</v>
      </c>
      <c r="P579">
        <v>2115</v>
      </c>
      <c r="Q579">
        <v>1.4816045409242156</v>
      </c>
      <c r="R579">
        <v>0</v>
      </c>
      <c r="S579">
        <v>0</v>
      </c>
      <c r="T579">
        <v>0</v>
      </c>
      <c r="U579" s="18">
        <v>1395893704.9139898</v>
      </c>
      <c r="V579">
        <f aca="true" t="shared" si="29" ref="V579:V642">IF(U579&lt;&gt;"",LN(U579),"")</f>
        <v>21.05680069577584</v>
      </c>
      <c r="W579">
        <f t="shared" si="27"/>
        <v>0.1418877717787499</v>
      </c>
      <c r="X579">
        <f t="shared" si="28"/>
        <v>0.022989518224698857</v>
      </c>
    </row>
    <row r="580" spans="1:24" ht="12.75">
      <c r="A580" t="s">
        <v>39</v>
      </c>
      <c r="B580">
        <v>39</v>
      </c>
      <c r="C580">
        <v>1988</v>
      </c>
      <c r="D580">
        <v>92</v>
      </c>
      <c r="E580">
        <v>3370</v>
      </c>
      <c r="F580">
        <v>0</v>
      </c>
      <c r="G580">
        <v>0</v>
      </c>
      <c r="H580">
        <v>529</v>
      </c>
      <c r="I580">
        <v>0.027299703264094956</v>
      </c>
      <c r="J580">
        <v>-3.600879446297367</v>
      </c>
      <c r="K580">
        <v>0</v>
      </c>
      <c r="L580">
        <v>6</v>
      </c>
      <c r="M580">
        <v>0</v>
      </c>
      <c r="N580">
        <v>1</v>
      </c>
      <c r="O580">
        <v>0</v>
      </c>
      <c r="P580">
        <v>2182</v>
      </c>
      <c r="Q580">
        <v>1.5040773967762742</v>
      </c>
      <c r="R580">
        <v>0</v>
      </c>
      <c r="S580">
        <v>0</v>
      </c>
      <c r="T580">
        <v>0</v>
      </c>
      <c r="U580" s="18">
        <v>1464919834.337967</v>
      </c>
      <c r="V580">
        <f t="shared" si="29"/>
        <v>21.105066357329797</v>
      </c>
      <c r="W580">
        <f t="shared" si="27"/>
        <v>0.045531384807953046</v>
      </c>
      <c r="X580">
        <f t="shared" si="28"/>
        <v>0.022472855852058604</v>
      </c>
    </row>
    <row r="581" spans="1:24" ht="12.75">
      <c r="A581" t="s">
        <v>39</v>
      </c>
      <c r="B581">
        <v>39</v>
      </c>
      <c r="C581">
        <v>1989</v>
      </c>
      <c r="D581">
        <v>107</v>
      </c>
      <c r="E581">
        <v>3500</v>
      </c>
      <c r="F581">
        <v>0</v>
      </c>
      <c r="G581">
        <v>0</v>
      </c>
      <c r="H581">
        <v>804.8</v>
      </c>
      <c r="I581">
        <v>0.030571428571428572</v>
      </c>
      <c r="J581">
        <v>-3.4876894130155986</v>
      </c>
      <c r="K581">
        <v>0</v>
      </c>
      <c r="L581">
        <v>6</v>
      </c>
      <c r="M581">
        <v>0</v>
      </c>
      <c r="N581">
        <v>1</v>
      </c>
      <c r="O581">
        <v>0</v>
      </c>
      <c r="P581">
        <v>2224</v>
      </c>
      <c r="Q581">
        <v>1.5260563034950492</v>
      </c>
      <c r="R581">
        <v>0</v>
      </c>
      <c r="S581">
        <v>0</v>
      </c>
      <c r="T581">
        <v>0</v>
      </c>
      <c r="U581" s="18">
        <v>1791266151.3448756</v>
      </c>
      <c r="V581">
        <f t="shared" si="29"/>
        <v>21.306188553867052</v>
      </c>
      <c r="W581">
        <f t="shared" si="27"/>
        <v>0.03785022413109829</v>
      </c>
      <c r="X581">
        <f t="shared" si="28"/>
        <v>0.021978906718775004</v>
      </c>
    </row>
    <row r="582" spans="1:24" ht="12.75">
      <c r="A582" t="s">
        <v>39</v>
      </c>
      <c r="B582">
        <v>39</v>
      </c>
      <c r="C582">
        <v>1990</v>
      </c>
      <c r="D582">
        <v>75</v>
      </c>
      <c r="E582">
        <v>3440</v>
      </c>
      <c r="F582">
        <v>0</v>
      </c>
      <c r="G582">
        <v>0</v>
      </c>
      <c r="H582">
        <v>781</v>
      </c>
      <c r="I582">
        <v>0.02180232558139535</v>
      </c>
      <c r="J582">
        <v>-3.8257386368311335</v>
      </c>
      <c r="K582">
        <v>0</v>
      </c>
      <c r="L582">
        <v>7</v>
      </c>
      <c r="M582">
        <v>0</v>
      </c>
      <c r="N582">
        <v>1</v>
      </c>
      <c r="O582">
        <v>0</v>
      </c>
      <c r="P582">
        <v>2068</v>
      </c>
      <c r="Q582">
        <v>1.547562508716013</v>
      </c>
      <c r="R582">
        <v>0</v>
      </c>
      <c r="S582">
        <v>0</v>
      </c>
      <c r="T582">
        <v>0</v>
      </c>
      <c r="U582" s="18">
        <v>2150364195.1202946</v>
      </c>
      <c r="V582">
        <f t="shared" si="29"/>
        <v>21.4889030578198</v>
      </c>
      <c r="W582">
        <f t="shared" si="27"/>
        <v>-0.01729149711005995</v>
      </c>
      <c r="X582">
        <f t="shared" si="28"/>
        <v>0.021506205220963803</v>
      </c>
    </row>
    <row r="583" spans="1:24" ht="12.75">
      <c r="A583" t="s">
        <v>39</v>
      </c>
      <c r="B583">
        <v>39</v>
      </c>
      <c r="C583">
        <v>1991</v>
      </c>
      <c r="D583">
        <v>57</v>
      </c>
      <c r="E583">
        <v>3520</v>
      </c>
      <c r="F583">
        <v>0</v>
      </c>
      <c r="G583">
        <v>0</v>
      </c>
      <c r="H583">
        <v>504</v>
      </c>
      <c r="I583">
        <v>0.01619318181818182</v>
      </c>
      <c r="J583">
        <v>-4.123165000757592</v>
      </c>
      <c r="K583">
        <v>0</v>
      </c>
      <c r="L583">
        <v>7</v>
      </c>
      <c r="M583">
        <v>0</v>
      </c>
      <c r="N583">
        <v>1</v>
      </c>
      <c r="O583">
        <v>0</v>
      </c>
      <c r="P583">
        <v>1979</v>
      </c>
      <c r="Q583">
        <v>1.589235205116581</v>
      </c>
      <c r="R583">
        <v>0</v>
      </c>
      <c r="S583">
        <v>0</v>
      </c>
      <c r="T583">
        <v>0</v>
      </c>
      <c r="U583" s="18">
        <v>2293316345.804846</v>
      </c>
      <c r="V583">
        <f t="shared" si="29"/>
        <v>21.55326479284358</v>
      </c>
      <c r="W583">
        <f t="shared" si="27"/>
        <v>0.022989518224697747</v>
      </c>
      <c r="X583">
        <f t="shared" si="28"/>
        <v>0.04167269640056803</v>
      </c>
    </row>
    <row r="584" spans="1:24" ht="12.75">
      <c r="A584" t="s">
        <v>39</v>
      </c>
      <c r="B584">
        <v>39</v>
      </c>
      <c r="C584">
        <v>1992</v>
      </c>
      <c r="D584">
        <v>52</v>
      </c>
      <c r="E584">
        <v>3680</v>
      </c>
      <c r="F584">
        <v>0</v>
      </c>
      <c r="G584">
        <v>0</v>
      </c>
      <c r="H584">
        <v>431</v>
      </c>
      <c r="I584">
        <v>0.014130434782608696</v>
      </c>
      <c r="J584">
        <v>-4.259424312581549</v>
      </c>
      <c r="K584">
        <v>0</v>
      </c>
      <c r="L584">
        <v>7</v>
      </c>
      <c r="M584">
        <v>0</v>
      </c>
      <c r="N584">
        <v>1</v>
      </c>
      <c r="O584">
        <v>0</v>
      </c>
      <c r="P584">
        <v>2039</v>
      </c>
      <c r="Q584">
        <v>1.6094379124341003</v>
      </c>
      <c r="R584">
        <v>0</v>
      </c>
      <c r="S584">
        <v>0</v>
      </c>
      <c r="T584">
        <v>0</v>
      </c>
      <c r="U584" s="18">
        <v>2574265917.6259413</v>
      </c>
      <c r="V584">
        <f t="shared" si="29"/>
        <v>21.668830249885314</v>
      </c>
      <c r="W584">
        <f t="shared" si="27"/>
        <v>0.04445176257083361</v>
      </c>
      <c r="X584">
        <f t="shared" si="28"/>
        <v>0.020202707317519275</v>
      </c>
    </row>
    <row r="585" spans="1:24" ht="12.75">
      <c r="A585" t="s">
        <v>39</v>
      </c>
      <c r="B585">
        <v>39</v>
      </c>
      <c r="C585">
        <v>1993</v>
      </c>
      <c r="D585">
        <v>60</v>
      </c>
      <c r="E585">
        <v>4090</v>
      </c>
      <c r="F585">
        <v>0</v>
      </c>
      <c r="G585">
        <v>0</v>
      </c>
      <c r="H585">
        <v>384</v>
      </c>
      <c r="I585">
        <v>0.014669926650366748</v>
      </c>
      <c r="J585">
        <v>-4.221955686814747</v>
      </c>
      <c r="K585">
        <v>0</v>
      </c>
      <c r="L585">
        <v>7</v>
      </c>
      <c r="M585">
        <v>0</v>
      </c>
      <c r="N585">
        <v>1</v>
      </c>
      <c r="O585">
        <v>0</v>
      </c>
      <c r="P585">
        <v>2099</v>
      </c>
      <c r="Q585">
        <v>1.6486586255873816</v>
      </c>
      <c r="R585">
        <v>0</v>
      </c>
      <c r="S585">
        <v>0</v>
      </c>
      <c r="T585">
        <v>0</v>
      </c>
      <c r="U585" s="18">
        <v>3383030491.2771134</v>
      </c>
      <c r="V585">
        <f t="shared" si="29"/>
        <v>21.942037739792486</v>
      </c>
      <c r="W585">
        <f t="shared" si="27"/>
        <v>0.10563221787387178</v>
      </c>
      <c r="X585">
        <f t="shared" si="28"/>
        <v>0.03922071315328135</v>
      </c>
    </row>
    <row r="586" spans="1:24" ht="12.75">
      <c r="A586" t="s">
        <v>39</v>
      </c>
      <c r="B586">
        <v>39</v>
      </c>
      <c r="C586">
        <v>1994</v>
      </c>
      <c r="D586">
        <v>54</v>
      </c>
      <c r="E586">
        <v>4030</v>
      </c>
      <c r="F586">
        <v>0</v>
      </c>
      <c r="G586">
        <v>0</v>
      </c>
      <c r="H586">
        <v>369</v>
      </c>
      <c r="I586">
        <v>0.013399503722084368</v>
      </c>
      <c r="J586">
        <v>-4.312537608376454</v>
      </c>
      <c r="K586">
        <v>0</v>
      </c>
      <c r="L586">
        <v>7</v>
      </c>
      <c r="M586">
        <v>0</v>
      </c>
      <c r="N586">
        <v>1</v>
      </c>
      <c r="O586">
        <v>0</v>
      </c>
      <c r="P586">
        <v>2007</v>
      </c>
      <c r="Q586">
        <v>1.667706820558076</v>
      </c>
      <c r="R586">
        <v>0</v>
      </c>
      <c r="S586">
        <v>0</v>
      </c>
      <c r="T586">
        <v>0</v>
      </c>
      <c r="U586" s="18">
        <v>2679317715.543016</v>
      </c>
      <c r="V586">
        <f t="shared" si="29"/>
        <v>21.708828015304626</v>
      </c>
      <c r="W586">
        <f t="shared" si="27"/>
        <v>-0.01477859409611959</v>
      </c>
      <c r="X586">
        <f t="shared" si="28"/>
        <v>0.019048194970694432</v>
      </c>
    </row>
    <row r="587" spans="1:24" ht="12.75">
      <c r="A587" t="s">
        <v>39</v>
      </c>
      <c r="B587">
        <v>39</v>
      </c>
      <c r="C587">
        <v>1995</v>
      </c>
      <c r="D587">
        <v>54</v>
      </c>
      <c r="E587">
        <v>4170</v>
      </c>
      <c r="F587">
        <v>0</v>
      </c>
      <c r="G587">
        <v>0</v>
      </c>
      <c r="H587">
        <v>352</v>
      </c>
      <c r="I587">
        <v>0.012949640287769784</v>
      </c>
      <c r="J587">
        <v>-4.346687268228573</v>
      </c>
      <c r="K587">
        <v>0</v>
      </c>
      <c r="L587">
        <v>7</v>
      </c>
      <c r="M587">
        <v>0</v>
      </c>
      <c r="N587">
        <v>1</v>
      </c>
      <c r="O587">
        <v>0</v>
      </c>
      <c r="P587">
        <v>2964</v>
      </c>
      <c r="Q587">
        <v>1.6863989535702288</v>
      </c>
      <c r="R587">
        <v>0</v>
      </c>
      <c r="S587">
        <v>0</v>
      </c>
      <c r="T587">
        <v>0</v>
      </c>
      <c r="U587" s="18">
        <v>2562196070.3877482</v>
      </c>
      <c r="V587">
        <f t="shared" si="29"/>
        <v>21.664130567698656</v>
      </c>
      <c r="W587">
        <f t="shared" si="27"/>
        <v>0.03414965985211893</v>
      </c>
      <c r="X587">
        <f t="shared" si="28"/>
        <v>0.01869213301215278</v>
      </c>
    </row>
    <row r="588" spans="1:24" ht="12.75">
      <c r="A588" t="s">
        <v>40</v>
      </c>
      <c r="B588">
        <v>40</v>
      </c>
      <c r="C588">
        <v>1981</v>
      </c>
      <c r="D588">
        <v>5631.72</v>
      </c>
      <c r="E588">
        <v>171358.5</v>
      </c>
      <c r="F588">
        <v>59289.748999999996</v>
      </c>
      <c r="G588">
        <v>59533.829</v>
      </c>
      <c r="H588">
        <v>61029.67599999999</v>
      </c>
      <c r="I588">
        <v>0.032865133623368556</v>
      </c>
      <c r="J588">
        <v>-3.4153429514489524</v>
      </c>
      <c r="K588">
        <v>0</v>
      </c>
      <c r="L588">
        <v>8</v>
      </c>
      <c r="M588">
        <v>0</v>
      </c>
      <c r="N588">
        <v>0</v>
      </c>
      <c r="O588">
        <v>0</v>
      </c>
      <c r="P588">
        <v>40072.8</v>
      </c>
      <c r="Q588">
        <v>6.56159627677138</v>
      </c>
      <c r="R588">
        <v>0</v>
      </c>
      <c r="S588">
        <v>0</v>
      </c>
      <c r="T588">
        <v>3</v>
      </c>
      <c r="U588" s="18">
        <v>3607224770642.2017</v>
      </c>
      <c r="V588">
        <f t="shared" si="29"/>
        <v>28.913959831029654</v>
      </c>
      <c r="W588">
        <f t="shared" si="27"/>
      </c>
      <c r="X588">
        <f t="shared" si="28"/>
      </c>
    </row>
    <row r="589" spans="1:24" ht="12.75">
      <c r="A589" t="s">
        <v>40</v>
      </c>
      <c r="B589">
        <v>40</v>
      </c>
      <c r="C589">
        <v>1982</v>
      </c>
      <c r="D589">
        <v>6249.42</v>
      </c>
      <c r="E589">
        <v>177109.5</v>
      </c>
      <c r="F589">
        <v>59903.116</v>
      </c>
      <c r="G589">
        <v>60117.816</v>
      </c>
      <c r="H589">
        <v>61591.26399999999</v>
      </c>
      <c r="I589">
        <v>0.03528562838244137</v>
      </c>
      <c r="J589">
        <v>-3.3442795259181466</v>
      </c>
      <c r="K589">
        <v>0</v>
      </c>
      <c r="L589">
        <v>8</v>
      </c>
      <c r="M589">
        <v>0</v>
      </c>
      <c r="N589">
        <v>0</v>
      </c>
      <c r="O589">
        <v>0</v>
      </c>
      <c r="P589">
        <v>38420.08</v>
      </c>
      <c r="Q589">
        <v>6.582717419986587</v>
      </c>
      <c r="R589">
        <v>0</v>
      </c>
      <c r="S589">
        <v>0</v>
      </c>
      <c r="T589">
        <v>3</v>
      </c>
      <c r="U589" s="18">
        <v>2675317875841.436</v>
      </c>
      <c r="V589">
        <f t="shared" si="29"/>
        <v>28.6150893213068</v>
      </c>
      <c r="W589">
        <f t="shared" si="27"/>
        <v>0.0330103322005435</v>
      </c>
      <c r="X589">
        <f t="shared" si="28"/>
        <v>0.02112114321520764</v>
      </c>
    </row>
    <row r="590" spans="1:24" ht="12.75">
      <c r="A590" t="s">
        <v>40</v>
      </c>
      <c r="B590">
        <v>40</v>
      </c>
      <c r="C590">
        <v>1983</v>
      </c>
      <c r="D590">
        <v>6713.76</v>
      </c>
      <c r="E590">
        <v>189889.5</v>
      </c>
      <c r="F590">
        <v>59015.626000000004</v>
      </c>
      <c r="G590">
        <v>59299.256</v>
      </c>
      <c r="H590">
        <v>60951.99100000001</v>
      </c>
      <c r="I590">
        <v>0.03535614133482894</v>
      </c>
      <c r="J590">
        <v>-3.3422831723135165</v>
      </c>
      <c r="K590">
        <v>0</v>
      </c>
      <c r="L590">
        <v>8</v>
      </c>
      <c r="M590">
        <v>0</v>
      </c>
      <c r="N590">
        <v>0</v>
      </c>
      <c r="O590">
        <v>0</v>
      </c>
      <c r="P590">
        <v>35488.2</v>
      </c>
      <c r="Q590">
        <v>6.603808314064321</v>
      </c>
      <c r="R590">
        <v>0</v>
      </c>
      <c r="S590">
        <v>0</v>
      </c>
      <c r="T590">
        <v>3</v>
      </c>
      <c r="U590" s="18">
        <v>1697410865874.3635</v>
      </c>
      <c r="V590">
        <f t="shared" si="29"/>
        <v>28.1601251859428</v>
      </c>
      <c r="W590">
        <f t="shared" si="27"/>
        <v>0.06967413867021399</v>
      </c>
      <c r="X590">
        <f t="shared" si="28"/>
        <v>0.02109089407773368</v>
      </c>
    </row>
    <row r="591" spans="1:24" ht="12.75">
      <c r="A591" t="s">
        <v>40</v>
      </c>
      <c r="B591">
        <v>40</v>
      </c>
      <c r="C591">
        <v>1984</v>
      </c>
      <c r="D591">
        <v>7144.02</v>
      </c>
      <c r="E591">
        <v>196492.5</v>
      </c>
      <c r="F591">
        <v>57987.796</v>
      </c>
      <c r="G591">
        <v>58364.085999999996</v>
      </c>
      <c r="H591">
        <v>60092.96500000001</v>
      </c>
      <c r="I591">
        <v>0.036357723577235775</v>
      </c>
      <c r="J591">
        <v>-3.3143486195196195</v>
      </c>
      <c r="K591">
        <v>0</v>
      </c>
      <c r="L591">
        <v>8</v>
      </c>
      <c r="M591">
        <v>0</v>
      </c>
      <c r="N591">
        <v>0</v>
      </c>
      <c r="O591">
        <v>0</v>
      </c>
      <c r="P591">
        <v>35533.48</v>
      </c>
      <c r="Q591">
        <v>6.625392368007956</v>
      </c>
      <c r="R591">
        <v>0</v>
      </c>
      <c r="S591">
        <v>0</v>
      </c>
      <c r="T591">
        <v>3</v>
      </c>
      <c r="U591" s="18">
        <v>1542064297800.3384</v>
      </c>
      <c r="V591">
        <f t="shared" si="29"/>
        <v>28.06414308786595</v>
      </c>
      <c r="W591">
        <f t="shared" si="27"/>
        <v>0.03418193861148566</v>
      </c>
      <c r="X591">
        <f t="shared" si="28"/>
        <v>0.021584053943635162</v>
      </c>
    </row>
    <row r="592" spans="1:24" ht="12.75">
      <c r="A592" t="s">
        <v>40</v>
      </c>
      <c r="B592">
        <v>40</v>
      </c>
      <c r="C592">
        <v>1985</v>
      </c>
      <c r="D592">
        <v>7343.174999999999</v>
      </c>
      <c r="E592">
        <v>207142.5</v>
      </c>
      <c r="F592">
        <v>58232.697</v>
      </c>
      <c r="G592">
        <v>58614.637</v>
      </c>
      <c r="H592">
        <v>60519.532999999996</v>
      </c>
      <c r="I592">
        <v>0.03544987146529563</v>
      </c>
      <c r="J592">
        <v>-3.3396356518132357</v>
      </c>
      <c r="K592">
        <v>0</v>
      </c>
      <c r="L592">
        <v>8</v>
      </c>
      <c r="M592">
        <v>0</v>
      </c>
      <c r="N592">
        <v>0</v>
      </c>
      <c r="O592">
        <v>0</v>
      </c>
      <c r="P592">
        <v>35397.64</v>
      </c>
      <c r="Q592">
        <v>6.64678004935892</v>
      </c>
      <c r="R592">
        <v>0</v>
      </c>
      <c r="S592">
        <v>0</v>
      </c>
      <c r="T592">
        <v>3</v>
      </c>
      <c r="U592" s="18">
        <v>1398324742268.0413</v>
      </c>
      <c r="V592">
        <f t="shared" si="29"/>
        <v>27.96629602337149</v>
      </c>
      <c r="W592">
        <f t="shared" si="27"/>
        <v>0.0527826995779197</v>
      </c>
      <c r="X592">
        <f t="shared" si="28"/>
        <v>0.021387681350963916</v>
      </c>
    </row>
    <row r="593" spans="1:24" ht="12.75">
      <c r="A593" t="s">
        <v>40</v>
      </c>
      <c r="B593">
        <v>40</v>
      </c>
      <c r="C593">
        <v>1986</v>
      </c>
      <c r="D593">
        <v>7845.855</v>
      </c>
      <c r="E593">
        <v>216621</v>
      </c>
      <c r="F593">
        <v>57228.141</v>
      </c>
      <c r="G593">
        <v>57581.83100000001</v>
      </c>
      <c r="H593">
        <v>59403.06100000001</v>
      </c>
      <c r="I593">
        <v>0.036219272369714846</v>
      </c>
      <c r="J593">
        <v>-3.3181639159137832</v>
      </c>
      <c r="K593">
        <v>0</v>
      </c>
      <c r="L593">
        <v>8</v>
      </c>
      <c r="M593">
        <v>0</v>
      </c>
      <c r="N593">
        <v>0</v>
      </c>
      <c r="O593">
        <v>0</v>
      </c>
      <c r="P593">
        <v>34129.8</v>
      </c>
      <c r="Q593">
        <v>6.667465568832957</v>
      </c>
      <c r="R593">
        <v>0</v>
      </c>
      <c r="S593">
        <v>0</v>
      </c>
      <c r="T593">
        <v>3</v>
      </c>
      <c r="U593" s="18">
        <v>1274388991579.38</v>
      </c>
      <c r="V593">
        <f t="shared" si="29"/>
        <v>27.873487957384555</v>
      </c>
      <c r="W593">
        <f t="shared" si="27"/>
        <v>0.04474232055595806</v>
      </c>
      <c r="X593">
        <f t="shared" si="28"/>
        <v>0.020685519474036518</v>
      </c>
    </row>
    <row r="594" spans="1:24" ht="12.75">
      <c r="A594" t="s">
        <v>40</v>
      </c>
      <c r="B594">
        <v>40</v>
      </c>
      <c r="C594">
        <v>1987</v>
      </c>
      <c r="D594">
        <v>7690</v>
      </c>
      <c r="E594">
        <v>164000</v>
      </c>
      <c r="F594">
        <v>55900</v>
      </c>
      <c r="G594">
        <v>55900</v>
      </c>
      <c r="H594">
        <v>57329.24</v>
      </c>
      <c r="I594">
        <v>0.046890243902439024</v>
      </c>
      <c r="J594">
        <v>-3.0599456443066457</v>
      </c>
      <c r="K594">
        <v>0</v>
      </c>
      <c r="L594">
        <v>8</v>
      </c>
      <c r="M594">
        <v>0</v>
      </c>
      <c r="N594">
        <v>0</v>
      </c>
      <c r="O594">
        <v>0</v>
      </c>
      <c r="P594">
        <v>36550</v>
      </c>
      <c r="Q594">
        <v>6.6904695371520875</v>
      </c>
      <c r="R594">
        <v>0</v>
      </c>
      <c r="S594">
        <v>0</v>
      </c>
      <c r="T594">
        <v>3</v>
      </c>
      <c r="U594" s="18">
        <v>1240804400137.5044</v>
      </c>
      <c r="V594">
        <f t="shared" si="29"/>
        <v>27.846780995012562</v>
      </c>
      <c r="W594">
        <f t="shared" si="27"/>
        <v>-0.27828285495164984</v>
      </c>
      <c r="X594">
        <f t="shared" si="28"/>
        <v>0.023003968319130763</v>
      </c>
    </row>
    <row r="595" spans="1:24" ht="12.75">
      <c r="A595" t="s">
        <v>40</v>
      </c>
      <c r="B595">
        <v>40</v>
      </c>
      <c r="C595">
        <v>1988</v>
      </c>
      <c r="D595">
        <v>7930</v>
      </c>
      <c r="E595">
        <v>185000</v>
      </c>
      <c r="F595">
        <v>56540</v>
      </c>
      <c r="G595">
        <v>56540</v>
      </c>
      <c r="H595">
        <v>58030.17</v>
      </c>
      <c r="I595">
        <v>0.04286486486486486</v>
      </c>
      <c r="J595">
        <v>-3.149702789431568</v>
      </c>
      <c r="K595">
        <v>0</v>
      </c>
      <c r="L595">
        <v>8</v>
      </c>
      <c r="M595">
        <v>0</v>
      </c>
      <c r="N595">
        <v>0</v>
      </c>
      <c r="O595">
        <v>0</v>
      </c>
      <c r="P595">
        <v>41040</v>
      </c>
      <c r="Q595">
        <v>6.711253658614348</v>
      </c>
      <c r="R595">
        <v>0</v>
      </c>
      <c r="S595">
        <v>0</v>
      </c>
      <c r="T595">
        <v>3</v>
      </c>
      <c r="U595" s="18">
        <v>1198684762837.5542</v>
      </c>
      <c r="V595">
        <f t="shared" si="29"/>
        <v>27.812246040672612</v>
      </c>
      <c r="W595">
        <f t="shared" si="27"/>
        <v>0.12048939725412744</v>
      </c>
      <c r="X595">
        <f t="shared" si="28"/>
        <v>0.020784121462260607</v>
      </c>
    </row>
    <row r="596" spans="1:24" ht="12.75">
      <c r="A596" t="s">
        <v>40</v>
      </c>
      <c r="B596">
        <v>40</v>
      </c>
      <c r="C596">
        <v>1989</v>
      </c>
      <c r="D596">
        <v>7920</v>
      </c>
      <c r="E596">
        <v>250000</v>
      </c>
      <c r="F596">
        <v>56030</v>
      </c>
      <c r="G596">
        <v>56030</v>
      </c>
      <c r="H596">
        <v>58629.92</v>
      </c>
      <c r="I596">
        <v>0.03168</v>
      </c>
      <c r="J596">
        <v>-3.452069712035912</v>
      </c>
      <c r="K596">
        <v>0</v>
      </c>
      <c r="L596">
        <v>8</v>
      </c>
      <c r="M596">
        <v>0</v>
      </c>
      <c r="N596">
        <v>0</v>
      </c>
      <c r="O596">
        <v>0</v>
      </c>
      <c r="P596">
        <v>44270</v>
      </c>
      <c r="Q596">
        <v>6.731614581263264</v>
      </c>
      <c r="R596">
        <v>0</v>
      </c>
      <c r="S596">
        <v>0</v>
      </c>
      <c r="T596">
        <v>3</v>
      </c>
      <c r="U596" s="18">
        <v>1271814040415.8394</v>
      </c>
      <c r="V596">
        <f t="shared" si="29"/>
        <v>27.871465375517364</v>
      </c>
      <c r="W596">
        <f t="shared" si="27"/>
        <v>0.3011050927839207</v>
      </c>
      <c r="X596">
        <f t="shared" si="28"/>
        <v>0.020360922648915647</v>
      </c>
    </row>
    <row r="597" spans="1:24" ht="12.75">
      <c r="A597" t="s">
        <v>40</v>
      </c>
      <c r="B597">
        <v>40</v>
      </c>
      <c r="C597">
        <v>1990</v>
      </c>
      <c r="D597">
        <v>7650</v>
      </c>
      <c r="E597">
        <v>264000</v>
      </c>
      <c r="F597">
        <v>59890</v>
      </c>
      <c r="G597">
        <v>59890</v>
      </c>
      <c r="H597">
        <v>63001.922</v>
      </c>
      <c r="I597">
        <v>0.028977272727272727</v>
      </c>
      <c r="J597">
        <v>-3.5412434553078715</v>
      </c>
      <c r="K597">
        <v>0</v>
      </c>
      <c r="L597">
        <v>8</v>
      </c>
      <c r="M597">
        <v>0</v>
      </c>
      <c r="N597">
        <v>0</v>
      </c>
      <c r="O597">
        <v>0</v>
      </c>
      <c r="P597">
        <v>48740</v>
      </c>
      <c r="Q597">
        <v>6.751802977208251</v>
      </c>
      <c r="R597">
        <v>0</v>
      </c>
      <c r="S597">
        <v>0</v>
      </c>
      <c r="T597">
        <v>3</v>
      </c>
      <c r="U597" s="18">
        <v>1304000000000</v>
      </c>
      <c r="V597">
        <f t="shared" si="29"/>
        <v>27.896457579433008</v>
      </c>
      <c r="W597">
        <f aca="true" t="shared" si="30" ref="W597:W660">IF(AND(B597=B596,C597-C596&lt;=2),(LN(E597)-LN(E596))/(C597-C596),"")</f>
        <v>0.05448818528406996</v>
      </c>
      <c r="X597">
        <f aca="true" t="shared" si="31" ref="X597:X660">IF(AND(B597=B596,C597-C596&lt;=2),(Q597-Q596)/(C597-C596),"")</f>
        <v>0.020188395944987114</v>
      </c>
    </row>
    <row r="598" spans="1:24" ht="12.75">
      <c r="A598" t="s">
        <v>40</v>
      </c>
      <c r="B598">
        <v>40</v>
      </c>
      <c r="C598">
        <v>1991</v>
      </c>
      <c r="D598">
        <v>7080</v>
      </c>
      <c r="E598">
        <v>264000</v>
      </c>
      <c r="F598">
        <v>57360</v>
      </c>
      <c r="G598">
        <v>57360</v>
      </c>
      <c r="H598">
        <v>60954.84</v>
      </c>
      <c r="I598">
        <v>0.026818181818181817</v>
      </c>
      <c r="J598">
        <v>-3.6186751954406877</v>
      </c>
      <c r="K598">
        <v>0</v>
      </c>
      <c r="L598">
        <v>8</v>
      </c>
      <c r="M598">
        <v>0</v>
      </c>
      <c r="N598">
        <v>0</v>
      </c>
      <c r="O598">
        <v>0</v>
      </c>
      <c r="P598">
        <v>43140</v>
      </c>
      <c r="Q598">
        <v>6.764923629874595</v>
      </c>
      <c r="R598">
        <v>0</v>
      </c>
      <c r="S598">
        <v>0</v>
      </c>
      <c r="T598">
        <v>3</v>
      </c>
      <c r="U598" s="18">
        <v>1330804810360.777</v>
      </c>
      <c r="V598">
        <f t="shared" si="29"/>
        <v>27.916804995722597</v>
      </c>
      <c r="W598">
        <f t="shared" si="30"/>
        <v>0</v>
      </c>
      <c r="X598">
        <f t="shared" si="31"/>
        <v>0.01312065266634388</v>
      </c>
    </row>
    <row r="599" spans="1:24" ht="12.75">
      <c r="A599" t="s">
        <v>40</v>
      </c>
      <c r="B599">
        <v>40</v>
      </c>
      <c r="C599">
        <v>1992</v>
      </c>
      <c r="D599">
        <v>7010</v>
      </c>
      <c r="E599">
        <v>278000</v>
      </c>
      <c r="F599">
        <v>60310</v>
      </c>
      <c r="G599">
        <v>60310</v>
      </c>
      <c r="H599">
        <v>64573.843</v>
      </c>
      <c r="I599">
        <v>0.025215827338129496</v>
      </c>
      <c r="J599">
        <v>-3.680283412644138</v>
      </c>
      <c r="K599">
        <v>0</v>
      </c>
      <c r="L599">
        <v>8</v>
      </c>
      <c r="M599">
        <v>0</v>
      </c>
      <c r="N599">
        <v>0</v>
      </c>
      <c r="O599">
        <v>0</v>
      </c>
      <c r="P599">
        <v>47830</v>
      </c>
      <c r="Q599">
        <v>6.783438444474757</v>
      </c>
      <c r="R599">
        <v>0</v>
      </c>
      <c r="S599">
        <v>0</v>
      </c>
      <c r="T599">
        <v>3</v>
      </c>
      <c r="U599" s="18">
        <v>1503760071620.4119</v>
      </c>
      <c r="V599">
        <f t="shared" si="29"/>
        <v>28.038989801882305</v>
      </c>
      <c r="W599">
        <f t="shared" si="30"/>
        <v>0.05167201054432091</v>
      </c>
      <c r="X599">
        <f t="shared" si="31"/>
        <v>0.018514814600162133</v>
      </c>
    </row>
    <row r="600" spans="1:24" ht="12.75">
      <c r="A600" t="s">
        <v>40</v>
      </c>
      <c r="B600">
        <v>40</v>
      </c>
      <c r="C600">
        <v>1993</v>
      </c>
      <c r="D600">
        <v>7910</v>
      </c>
      <c r="E600">
        <v>292000</v>
      </c>
      <c r="F600">
        <v>60900</v>
      </c>
      <c r="G600">
        <v>60900</v>
      </c>
      <c r="H600">
        <v>65678.48</v>
      </c>
      <c r="I600">
        <v>0.02708904109589041</v>
      </c>
      <c r="J600">
        <v>-3.6086260204887193</v>
      </c>
      <c r="K600">
        <v>0</v>
      </c>
      <c r="L600">
        <v>8</v>
      </c>
      <c r="M600">
        <v>0</v>
      </c>
      <c r="N600">
        <v>0</v>
      </c>
      <c r="O600">
        <v>0</v>
      </c>
      <c r="P600">
        <v>47850</v>
      </c>
      <c r="Q600">
        <v>6.801839053390588</v>
      </c>
      <c r="R600">
        <v>0</v>
      </c>
      <c r="S600">
        <v>0</v>
      </c>
      <c r="T600">
        <v>3</v>
      </c>
      <c r="U600" s="18">
        <v>1613747810858.1436</v>
      </c>
      <c r="V600">
        <f t="shared" si="29"/>
        <v>28.109580422550582</v>
      </c>
      <c r="W600">
        <f t="shared" si="30"/>
        <v>0.049132688577644856</v>
      </c>
      <c r="X600">
        <f t="shared" si="31"/>
        <v>0.018400608915831285</v>
      </c>
    </row>
    <row r="601" spans="1:24" ht="12.75">
      <c r="A601" t="s">
        <v>40</v>
      </c>
      <c r="B601">
        <v>40</v>
      </c>
      <c r="C601">
        <v>1994</v>
      </c>
      <c r="D601">
        <v>8590</v>
      </c>
      <c r="E601">
        <v>316000</v>
      </c>
      <c r="F601">
        <v>3670</v>
      </c>
      <c r="G601">
        <v>3670</v>
      </c>
      <c r="H601">
        <v>66306.896</v>
      </c>
      <c r="I601">
        <v>0.027183544303797467</v>
      </c>
      <c r="J601">
        <v>-3.6051434775907483</v>
      </c>
      <c r="K601">
        <v>0</v>
      </c>
      <c r="L601">
        <v>8</v>
      </c>
      <c r="M601">
        <v>0</v>
      </c>
      <c r="N601">
        <v>0</v>
      </c>
      <c r="O601">
        <v>0</v>
      </c>
      <c r="P601">
        <v>54910</v>
      </c>
      <c r="Q601">
        <v>6.820343821971168</v>
      </c>
      <c r="R601">
        <v>0</v>
      </c>
      <c r="S601">
        <v>0</v>
      </c>
      <c r="T601">
        <v>3</v>
      </c>
      <c r="U601" s="18">
        <v>1906003430531.7324</v>
      </c>
      <c r="V601">
        <f t="shared" si="29"/>
        <v>28.27602972101819</v>
      </c>
      <c r="W601">
        <f t="shared" si="30"/>
        <v>0.07898841131863144</v>
      </c>
      <c r="X601">
        <f t="shared" si="31"/>
        <v>0.0185047685805797</v>
      </c>
    </row>
    <row r="602" spans="1:24" ht="12.75">
      <c r="A602" t="s">
        <v>40</v>
      </c>
      <c r="B602">
        <v>40</v>
      </c>
      <c r="C602">
        <v>1995</v>
      </c>
      <c r="D602">
        <v>8170</v>
      </c>
      <c r="E602">
        <v>340000</v>
      </c>
      <c r="F602">
        <v>3430</v>
      </c>
      <c r="G602">
        <v>3430</v>
      </c>
      <c r="H602">
        <v>71493.613</v>
      </c>
      <c r="I602">
        <v>0.024029411764705882</v>
      </c>
      <c r="J602">
        <v>-3.7284767087382957</v>
      </c>
      <c r="K602">
        <v>0</v>
      </c>
      <c r="L602">
        <v>8</v>
      </c>
      <c r="M602">
        <v>0</v>
      </c>
      <c r="N602">
        <v>0</v>
      </c>
      <c r="O602">
        <v>0</v>
      </c>
      <c r="P602">
        <v>67600</v>
      </c>
      <c r="Q602">
        <v>6.838726692571701</v>
      </c>
      <c r="R602">
        <v>0</v>
      </c>
      <c r="S602">
        <v>0</v>
      </c>
      <c r="T602">
        <v>3</v>
      </c>
      <c r="U602" s="18">
        <v>2411750000000</v>
      </c>
      <c r="V602">
        <f t="shared" si="29"/>
        <v>28.511373740997072</v>
      </c>
      <c r="W602">
        <f t="shared" si="30"/>
        <v>0.07320340402329428</v>
      </c>
      <c r="X602">
        <f t="shared" si="31"/>
        <v>0.018382870600532897</v>
      </c>
    </row>
    <row r="603" spans="1:24" ht="12.75">
      <c r="A603" t="s">
        <v>40</v>
      </c>
      <c r="B603">
        <v>40</v>
      </c>
      <c r="C603">
        <v>1996</v>
      </c>
      <c r="D603">
        <v>10300</v>
      </c>
      <c r="E603">
        <v>366000</v>
      </c>
      <c r="F603">
        <v>3500</v>
      </c>
      <c r="G603">
        <v>3500</v>
      </c>
      <c r="H603">
        <v>76130.92</v>
      </c>
      <c r="I603">
        <v>0.02814207650273224</v>
      </c>
      <c r="J603">
        <v>-3.5704894381657764</v>
      </c>
      <c r="K603">
        <v>0</v>
      </c>
      <c r="L603">
        <v>8</v>
      </c>
      <c r="M603">
        <v>0</v>
      </c>
      <c r="N603">
        <v>0</v>
      </c>
      <c r="O603">
        <v>0</v>
      </c>
      <c r="P603">
        <v>71610</v>
      </c>
      <c r="Q603">
        <v>6.856672488752821</v>
      </c>
      <c r="R603">
        <v>0</v>
      </c>
      <c r="S603">
        <v>0</v>
      </c>
      <c r="T603">
        <v>3</v>
      </c>
      <c r="U603" s="18">
        <v>2547794117647.0586</v>
      </c>
      <c r="V603">
        <f t="shared" si="29"/>
        <v>28.566249048822453</v>
      </c>
      <c r="W603">
        <f t="shared" si="30"/>
        <v>0.07368771579115929</v>
      </c>
      <c r="X603">
        <f t="shared" si="31"/>
        <v>0.017945796181120244</v>
      </c>
    </row>
    <row r="604" spans="1:24" ht="12.75">
      <c r="A604" t="s">
        <v>40</v>
      </c>
      <c r="B604">
        <v>40</v>
      </c>
      <c r="C604">
        <v>1997</v>
      </c>
      <c r="D604">
        <v>10900</v>
      </c>
      <c r="E604">
        <v>388000</v>
      </c>
      <c r="F604">
        <v>3380</v>
      </c>
      <c r="G604">
        <v>3380</v>
      </c>
      <c r="H604">
        <v>83919.368</v>
      </c>
      <c r="I604">
        <v>0.02809278350515464</v>
      </c>
      <c r="J604">
        <v>-3.572242550388175</v>
      </c>
      <c r="K604">
        <v>0</v>
      </c>
      <c r="L604">
        <v>8</v>
      </c>
      <c r="M604">
        <v>0</v>
      </c>
      <c r="N604">
        <v>0</v>
      </c>
      <c r="O604">
        <v>0</v>
      </c>
      <c r="P604">
        <v>75260</v>
      </c>
      <c r="Q604">
        <v>6.874301902722918</v>
      </c>
      <c r="R604">
        <v>0</v>
      </c>
      <c r="S604">
        <v>0</v>
      </c>
      <c r="T604">
        <v>3</v>
      </c>
      <c r="U604" s="18">
        <v>2609313675166.428</v>
      </c>
      <c r="V604">
        <f t="shared" si="29"/>
        <v>28.590108342976833</v>
      </c>
      <c r="W604">
        <f t="shared" si="30"/>
        <v>0.05837200622190686</v>
      </c>
      <c r="X604">
        <f t="shared" si="31"/>
        <v>0.017629413970096763</v>
      </c>
    </row>
    <row r="605" spans="1:24" ht="12.75">
      <c r="A605" t="s">
        <v>41</v>
      </c>
      <c r="B605">
        <v>41</v>
      </c>
      <c r="C605">
        <v>1981</v>
      </c>
      <c r="D605">
        <v>2234.684</v>
      </c>
      <c r="E605">
        <v>69702.98</v>
      </c>
      <c r="F605">
        <v>0</v>
      </c>
      <c r="G605">
        <v>0</v>
      </c>
      <c r="H605">
        <v>61140.989</v>
      </c>
      <c r="I605">
        <v>0.032060092696180285</v>
      </c>
      <c r="J605">
        <v>-3.440143240470528</v>
      </c>
      <c r="K605">
        <v>0</v>
      </c>
      <c r="L605">
        <v>-7</v>
      </c>
      <c r="M605">
        <v>1</v>
      </c>
      <c r="N605">
        <v>0</v>
      </c>
      <c r="O605">
        <v>0</v>
      </c>
      <c r="P605">
        <v>60041.28</v>
      </c>
      <c r="Q605">
        <v>5.0651234793803255</v>
      </c>
      <c r="R605">
        <v>0</v>
      </c>
      <c r="S605">
        <v>0</v>
      </c>
      <c r="T605">
        <v>4</v>
      </c>
      <c r="U605" s="18">
        <v>40051287863761.305</v>
      </c>
      <c r="V605">
        <f t="shared" si="29"/>
        <v>31.321181945324444</v>
      </c>
      <c r="W605">
        <f t="shared" si="30"/>
      </c>
      <c r="X605">
        <f t="shared" si="31"/>
      </c>
    </row>
    <row r="606" spans="1:24" ht="12.75">
      <c r="A606" t="s">
        <v>41</v>
      </c>
      <c r="B606">
        <v>41</v>
      </c>
      <c r="C606">
        <v>1982</v>
      </c>
      <c r="D606">
        <v>2255.85</v>
      </c>
      <c r="E606">
        <v>71485.38</v>
      </c>
      <c r="F606">
        <v>0</v>
      </c>
      <c r="G606">
        <v>0</v>
      </c>
      <c r="H606">
        <v>61584.674</v>
      </c>
      <c r="I606">
        <v>0.03155680224403927</v>
      </c>
      <c r="J606">
        <v>-3.4559661112039217</v>
      </c>
      <c r="K606">
        <v>0</v>
      </c>
      <c r="L606">
        <v>-7</v>
      </c>
      <c r="M606">
        <v>1</v>
      </c>
      <c r="N606">
        <v>0</v>
      </c>
      <c r="O606">
        <v>0</v>
      </c>
      <c r="P606">
        <v>62305.28</v>
      </c>
      <c r="Q606">
        <v>5.0869788606835895</v>
      </c>
      <c r="R606">
        <v>0</v>
      </c>
      <c r="S606">
        <v>0</v>
      </c>
      <c r="T606">
        <v>4</v>
      </c>
      <c r="U606" s="18">
        <v>41418811025889.375</v>
      </c>
      <c r="V606">
        <f t="shared" si="29"/>
        <v>31.354756266169865</v>
      </c>
      <c r="W606">
        <f t="shared" si="30"/>
        <v>0.025249881752150927</v>
      </c>
      <c r="X606">
        <f t="shared" si="31"/>
        <v>0.021855381303264032</v>
      </c>
    </row>
    <row r="607" spans="1:24" ht="12.75">
      <c r="A607" t="s">
        <v>41</v>
      </c>
      <c r="B607">
        <v>41</v>
      </c>
      <c r="C607">
        <v>1983</v>
      </c>
      <c r="D607">
        <v>2011.8840000000002</v>
      </c>
      <c r="E607">
        <v>77779.48</v>
      </c>
      <c r="F607">
        <v>0</v>
      </c>
      <c r="G607">
        <v>0</v>
      </c>
      <c r="H607">
        <v>60028.631</v>
      </c>
      <c r="I607">
        <v>0.025866513892867378</v>
      </c>
      <c r="J607">
        <v>-3.654806046682096</v>
      </c>
      <c r="K607">
        <v>0</v>
      </c>
      <c r="L607">
        <v>-7</v>
      </c>
      <c r="M607">
        <v>1</v>
      </c>
      <c r="N607">
        <v>0</v>
      </c>
      <c r="O607">
        <v>0</v>
      </c>
      <c r="P607">
        <v>57347.12</v>
      </c>
      <c r="Q607">
        <v>5.108366782589591</v>
      </c>
      <c r="R607">
        <v>0</v>
      </c>
      <c r="S607">
        <v>0</v>
      </c>
      <c r="T607">
        <v>4</v>
      </c>
      <c r="U607" s="18">
        <v>46894782483017.77</v>
      </c>
      <c r="V607">
        <f t="shared" si="29"/>
        <v>31.478927537495448</v>
      </c>
      <c r="W607">
        <f t="shared" si="30"/>
        <v>0.0843846899144669</v>
      </c>
      <c r="X607">
        <f t="shared" si="31"/>
        <v>0.02138792190600114</v>
      </c>
    </row>
    <row r="608" spans="1:24" ht="12.75">
      <c r="A608" t="s">
        <v>41</v>
      </c>
      <c r="B608">
        <v>41</v>
      </c>
      <c r="C608">
        <v>1984</v>
      </c>
      <c r="D608">
        <v>2101.0040000000004</v>
      </c>
      <c r="E608">
        <v>82814.76</v>
      </c>
      <c r="F608">
        <v>0</v>
      </c>
      <c r="G608">
        <v>0</v>
      </c>
      <c r="H608">
        <v>58324.193</v>
      </c>
      <c r="I608">
        <v>0.025369921980091477</v>
      </c>
      <c r="J608">
        <v>-3.67419098065784</v>
      </c>
      <c r="K608">
        <v>0</v>
      </c>
      <c r="L608">
        <v>-7</v>
      </c>
      <c r="M608">
        <v>1</v>
      </c>
      <c r="N608">
        <v>0</v>
      </c>
      <c r="O608">
        <v>0</v>
      </c>
      <c r="P608">
        <v>52377.64</v>
      </c>
      <c r="Q608">
        <v>5.129306823813755</v>
      </c>
      <c r="R608">
        <v>0</v>
      </c>
      <c r="S608">
        <v>0</v>
      </c>
      <c r="T608">
        <v>4</v>
      </c>
      <c r="U608" s="18">
        <v>45033099253030.375</v>
      </c>
      <c r="V608">
        <f t="shared" si="29"/>
        <v>31.438418874278895</v>
      </c>
      <c r="W608">
        <f t="shared" si="30"/>
        <v>0.0627286631922157</v>
      </c>
      <c r="X608">
        <f t="shared" si="31"/>
        <v>0.02094004122416404</v>
      </c>
    </row>
    <row r="609" spans="1:24" ht="12.75">
      <c r="A609" t="s">
        <v>41</v>
      </c>
      <c r="B609">
        <v>41</v>
      </c>
      <c r="C609">
        <v>1985</v>
      </c>
      <c r="D609">
        <v>2010.77</v>
      </c>
      <c r="E609">
        <v>84931.36</v>
      </c>
      <c r="F609">
        <v>0</v>
      </c>
      <c r="G609">
        <v>0</v>
      </c>
      <c r="H609">
        <v>58272.312999999995</v>
      </c>
      <c r="I609">
        <v>0.02367523609653725</v>
      </c>
      <c r="J609">
        <v>-3.7433256675611024</v>
      </c>
      <c r="K609">
        <v>0</v>
      </c>
      <c r="L609">
        <v>-7</v>
      </c>
      <c r="M609">
        <v>1</v>
      </c>
      <c r="N609">
        <v>0</v>
      </c>
      <c r="O609">
        <v>0</v>
      </c>
      <c r="P609">
        <v>40740.68</v>
      </c>
      <c r="Q609">
        <v>5.149237143533884</v>
      </c>
      <c r="R609">
        <v>0</v>
      </c>
      <c r="S609">
        <v>0</v>
      </c>
      <c r="T609">
        <v>4</v>
      </c>
      <c r="U609" s="18">
        <v>47328148781352.29</v>
      </c>
      <c r="V609">
        <f t="shared" si="29"/>
        <v>31.488126346074214</v>
      </c>
      <c r="W609">
        <f t="shared" si="30"/>
        <v>0.025237094476841193</v>
      </c>
      <c r="X609">
        <f t="shared" si="31"/>
        <v>0.01993031972012904</v>
      </c>
    </row>
    <row r="610" spans="1:24" ht="12.75">
      <c r="A610" t="s">
        <v>41</v>
      </c>
      <c r="B610">
        <v>41</v>
      </c>
      <c r="C610">
        <v>1986</v>
      </c>
      <c r="D610">
        <v>2119.942</v>
      </c>
      <c r="E610">
        <v>90200.58</v>
      </c>
      <c r="F610">
        <v>0</v>
      </c>
      <c r="G610">
        <v>0</v>
      </c>
      <c r="H610">
        <v>57624.512</v>
      </c>
      <c r="I610">
        <v>0.023502531801901937</v>
      </c>
      <c r="J610">
        <v>-3.7506471273840107</v>
      </c>
      <c r="K610">
        <v>0</v>
      </c>
      <c r="L610">
        <v>-7</v>
      </c>
      <c r="M610">
        <v>1</v>
      </c>
      <c r="N610">
        <v>0</v>
      </c>
      <c r="O610">
        <v>0</v>
      </c>
      <c r="P610">
        <v>36846.6</v>
      </c>
      <c r="Q610">
        <v>5.168777995193051</v>
      </c>
      <c r="R610">
        <v>0</v>
      </c>
      <c r="S610">
        <v>0</v>
      </c>
      <c r="T610">
        <v>4</v>
      </c>
      <c r="U610" s="18">
        <v>52211577858857.04</v>
      </c>
      <c r="V610">
        <f t="shared" si="29"/>
        <v>31.58632538428598</v>
      </c>
      <c r="W610">
        <f t="shared" si="30"/>
        <v>0.06019245635207504</v>
      </c>
      <c r="X610">
        <f t="shared" si="31"/>
        <v>0.019540851659167302</v>
      </c>
    </row>
    <row r="611" spans="1:24" ht="12.75">
      <c r="A611" t="s">
        <v>41</v>
      </c>
      <c r="B611">
        <v>41</v>
      </c>
      <c r="C611">
        <v>1987</v>
      </c>
      <c r="D611">
        <v>1870</v>
      </c>
      <c r="E611">
        <v>98400</v>
      </c>
      <c r="F611">
        <v>0</v>
      </c>
      <c r="G611">
        <v>0</v>
      </c>
      <c r="H611">
        <v>55904</v>
      </c>
      <c r="I611">
        <v>0.019004065040650407</v>
      </c>
      <c r="J611">
        <v>-3.9631023731917123</v>
      </c>
      <c r="K611">
        <v>0</v>
      </c>
      <c r="L611">
        <v>-7</v>
      </c>
      <c r="M611">
        <v>1</v>
      </c>
      <c r="N611">
        <v>0</v>
      </c>
      <c r="O611">
        <v>0</v>
      </c>
      <c r="P611">
        <v>39230</v>
      </c>
      <c r="Q611">
        <v>5.182906515036709</v>
      </c>
      <c r="R611">
        <v>0</v>
      </c>
      <c r="S611">
        <v>0</v>
      </c>
      <c r="T611">
        <v>4</v>
      </c>
      <c r="U611" s="18">
        <v>57422506375489.38</v>
      </c>
      <c r="V611">
        <f t="shared" si="29"/>
        <v>31.681457439538036</v>
      </c>
      <c r="W611">
        <f t="shared" si="30"/>
        <v>0.08700494685509241</v>
      </c>
      <c r="X611">
        <f t="shared" si="31"/>
        <v>0.01412851984365826</v>
      </c>
    </row>
    <row r="612" spans="1:24" ht="12.75">
      <c r="A612" t="s">
        <v>41</v>
      </c>
      <c r="B612">
        <v>41</v>
      </c>
      <c r="C612">
        <v>1988</v>
      </c>
      <c r="D612">
        <v>1760</v>
      </c>
      <c r="E612">
        <v>106000</v>
      </c>
      <c r="F612">
        <v>0</v>
      </c>
      <c r="G612">
        <v>0</v>
      </c>
      <c r="H612">
        <v>56073</v>
      </c>
      <c r="I612">
        <v>0.01660377358490566</v>
      </c>
      <c r="J612">
        <v>-4.0981252850620065</v>
      </c>
      <c r="K612">
        <v>0</v>
      </c>
      <c r="L612">
        <v>-7</v>
      </c>
      <c r="M612">
        <v>1</v>
      </c>
      <c r="N612">
        <v>0</v>
      </c>
      <c r="O612">
        <v>0</v>
      </c>
      <c r="P612">
        <v>41350</v>
      </c>
      <c r="Q612">
        <v>5.200704537681037</v>
      </c>
      <c r="R612">
        <v>0</v>
      </c>
      <c r="S612">
        <v>0</v>
      </c>
      <c r="T612">
        <v>4</v>
      </c>
      <c r="U612" s="18">
        <v>64126695335759.18</v>
      </c>
      <c r="V612">
        <f t="shared" si="29"/>
        <v>31.791881857054552</v>
      </c>
      <c r="W612">
        <f t="shared" si="30"/>
        <v>0.07439829005386045</v>
      </c>
      <c r="X612">
        <f t="shared" si="31"/>
        <v>0.017798022644327283</v>
      </c>
    </row>
    <row r="613" spans="1:24" ht="12.75">
      <c r="A613" t="s">
        <v>41</v>
      </c>
      <c r="B613">
        <v>41</v>
      </c>
      <c r="C613">
        <v>1989</v>
      </c>
      <c r="D613">
        <v>1800</v>
      </c>
      <c r="E613">
        <v>115000</v>
      </c>
      <c r="F613">
        <v>0</v>
      </c>
      <c r="G613">
        <v>0</v>
      </c>
      <c r="H613">
        <v>55960</v>
      </c>
      <c r="I613">
        <v>0.01565217391304348</v>
      </c>
      <c r="J613">
        <v>-4.157145463461131</v>
      </c>
      <c r="K613">
        <v>0</v>
      </c>
      <c r="L613">
        <v>-7</v>
      </c>
      <c r="M613">
        <v>1</v>
      </c>
      <c r="N613">
        <v>0</v>
      </c>
      <c r="O613">
        <v>0</v>
      </c>
      <c r="P613">
        <v>46980</v>
      </c>
      <c r="Q613">
        <v>5.218191322068752</v>
      </c>
      <c r="R613">
        <v>0</v>
      </c>
      <c r="S613">
        <v>0</v>
      </c>
      <c r="T613">
        <v>4</v>
      </c>
      <c r="U613" s="18">
        <v>75138231250954.64</v>
      </c>
      <c r="V613">
        <f t="shared" si="29"/>
        <v>31.950350616416888</v>
      </c>
      <c r="W613">
        <f t="shared" si="30"/>
        <v>0.08149303425118326</v>
      </c>
      <c r="X613">
        <f t="shared" si="31"/>
        <v>0.01748678438771556</v>
      </c>
    </row>
    <row r="614" spans="1:24" ht="12.75">
      <c r="A614" t="s">
        <v>41</v>
      </c>
      <c r="B614">
        <v>41</v>
      </c>
      <c r="C614">
        <v>1990</v>
      </c>
      <c r="D614">
        <v>1880</v>
      </c>
      <c r="E614">
        <v>126000</v>
      </c>
      <c r="F614">
        <v>0</v>
      </c>
      <c r="G614">
        <v>0</v>
      </c>
      <c r="H614">
        <v>59589</v>
      </c>
      <c r="I614">
        <v>0.014920634920634921</v>
      </c>
      <c r="J614">
        <v>-4.2050101301096205</v>
      </c>
      <c r="K614">
        <v>0</v>
      </c>
      <c r="L614">
        <v>-7</v>
      </c>
      <c r="M614">
        <v>1</v>
      </c>
      <c r="N614">
        <v>0</v>
      </c>
      <c r="O614">
        <v>0</v>
      </c>
      <c r="P614">
        <v>55640</v>
      </c>
      <c r="Q614">
        <v>5.234844943592463</v>
      </c>
      <c r="R614">
        <v>0</v>
      </c>
      <c r="S614">
        <v>0</v>
      </c>
      <c r="T614">
        <v>4</v>
      </c>
      <c r="U614" s="18">
        <v>82875980290096.47</v>
      </c>
      <c r="V614">
        <f t="shared" si="29"/>
        <v>32.048366392902736</v>
      </c>
      <c r="W614">
        <f t="shared" si="30"/>
        <v>0.09134977858822779</v>
      </c>
      <c r="X614">
        <f t="shared" si="31"/>
        <v>0.016653621523710527</v>
      </c>
    </row>
    <row r="615" spans="1:24" ht="12.75">
      <c r="A615" t="s">
        <v>41</v>
      </c>
      <c r="B615">
        <v>41</v>
      </c>
      <c r="C615">
        <v>1991</v>
      </c>
      <c r="D615">
        <v>1980</v>
      </c>
      <c r="E615">
        <v>137000</v>
      </c>
      <c r="F615">
        <v>0</v>
      </c>
      <c r="G615">
        <v>0</v>
      </c>
      <c r="H615">
        <v>57559</v>
      </c>
      <c r="I615">
        <v>0.014452554744525548</v>
      </c>
      <c r="J615">
        <v>-4.236884081121681</v>
      </c>
      <c r="K615">
        <v>0</v>
      </c>
      <c r="L615">
        <v>-7</v>
      </c>
      <c r="M615">
        <v>1</v>
      </c>
      <c r="N615">
        <v>0</v>
      </c>
      <c r="O615">
        <v>0</v>
      </c>
      <c r="P615">
        <v>62310</v>
      </c>
      <c r="Q615">
        <v>5.251749730731702</v>
      </c>
      <c r="R615">
        <v>0</v>
      </c>
      <c r="S615">
        <v>0</v>
      </c>
      <c r="T615">
        <v>4</v>
      </c>
      <c r="U615" s="18">
        <v>86254561539312.17</v>
      </c>
      <c r="V615">
        <f t="shared" si="29"/>
        <v>32.08832405785384</v>
      </c>
      <c r="W615">
        <f t="shared" si="30"/>
        <v>0.0836990188766471</v>
      </c>
      <c r="X615">
        <f t="shared" si="31"/>
        <v>0.016904787139239374</v>
      </c>
    </row>
    <row r="616" spans="1:24" ht="12.75">
      <c r="A616" t="s">
        <v>41</v>
      </c>
      <c r="B616">
        <v>41</v>
      </c>
      <c r="C616">
        <v>1992</v>
      </c>
      <c r="D616">
        <v>2030</v>
      </c>
      <c r="E616">
        <v>147000</v>
      </c>
      <c r="F616">
        <v>0</v>
      </c>
      <c r="G616">
        <v>0</v>
      </c>
      <c r="H616">
        <v>59924</v>
      </c>
      <c r="I616">
        <v>0.01380952380952381</v>
      </c>
      <c r="J616">
        <v>-4.282396793725041</v>
      </c>
      <c r="K616">
        <v>0</v>
      </c>
      <c r="L616">
        <v>-7</v>
      </c>
      <c r="M616">
        <v>1</v>
      </c>
      <c r="N616">
        <v>0</v>
      </c>
      <c r="O616">
        <v>0</v>
      </c>
      <c r="P616">
        <v>67900</v>
      </c>
      <c r="Q616">
        <v>5.267858159063328</v>
      </c>
      <c r="R616">
        <v>0</v>
      </c>
      <c r="S616">
        <v>0</v>
      </c>
      <c r="T616">
        <v>4</v>
      </c>
      <c r="U616" s="18">
        <v>85941600133995.86</v>
      </c>
      <c r="V616">
        <f t="shared" si="29"/>
        <v>32.08468911330146</v>
      </c>
      <c r="W616">
        <f t="shared" si="30"/>
        <v>0.07045166095061006</v>
      </c>
      <c r="X616">
        <f t="shared" si="31"/>
        <v>0.01610842833162618</v>
      </c>
    </row>
    <row r="617" spans="1:24" ht="12.75">
      <c r="A617" t="s">
        <v>41</v>
      </c>
      <c r="B617">
        <v>41</v>
      </c>
      <c r="C617">
        <v>1993</v>
      </c>
      <c r="D617">
        <v>2110</v>
      </c>
      <c r="E617">
        <v>158000</v>
      </c>
      <c r="F617">
        <v>0</v>
      </c>
      <c r="G617">
        <v>0</v>
      </c>
      <c r="H617">
        <v>60988</v>
      </c>
      <c r="I617">
        <v>0.013354430379746835</v>
      </c>
      <c r="J617">
        <v>-4.315907085538992</v>
      </c>
      <c r="K617">
        <v>0</v>
      </c>
      <c r="L617">
        <v>-7</v>
      </c>
      <c r="M617">
        <v>1</v>
      </c>
      <c r="N617">
        <v>0</v>
      </c>
      <c r="O617">
        <v>0</v>
      </c>
      <c r="P617">
        <v>70350</v>
      </c>
      <c r="Q617">
        <v>5.284218442168535</v>
      </c>
      <c r="R617">
        <v>0</v>
      </c>
      <c r="S617">
        <v>0</v>
      </c>
      <c r="T617">
        <v>4</v>
      </c>
      <c r="U617" s="18">
        <v>88516101357355.14</v>
      </c>
      <c r="V617">
        <f t="shared" si="29"/>
        <v>32.11420558763534</v>
      </c>
      <c r="W617">
        <f t="shared" si="30"/>
        <v>0.07216244624823176</v>
      </c>
      <c r="X617">
        <f t="shared" si="31"/>
        <v>0.01636028310520654</v>
      </c>
    </row>
    <row r="618" spans="1:24" ht="12.75">
      <c r="A618" t="s">
        <v>41</v>
      </c>
      <c r="B618">
        <v>41</v>
      </c>
      <c r="C618">
        <v>1994</v>
      </c>
      <c r="D618">
        <v>2440</v>
      </c>
      <c r="E618">
        <v>170000</v>
      </c>
      <c r="F618">
        <v>0</v>
      </c>
      <c r="G618">
        <v>0</v>
      </c>
      <c r="H618">
        <v>61743</v>
      </c>
      <c r="I618">
        <v>0.014352941176470587</v>
      </c>
      <c r="J618">
        <v>-4.243800397745152</v>
      </c>
      <c r="K618">
        <v>0</v>
      </c>
      <c r="L618">
        <v>-7</v>
      </c>
      <c r="M618">
        <v>1</v>
      </c>
      <c r="N618">
        <v>0</v>
      </c>
      <c r="O618">
        <v>0</v>
      </c>
      <c r="P618">
        <v>76180</v>
      </c>
      <c r="Q618">
        <v>5.299816242671772</v>
      </c>
      <c r="R618">
        <v>0</v>
      </c>
      <c r="S618">
        <v>0</v>
      </c>
      <c r="T618">
        <v>4</v>
      </c>
      <c r="U618" s="18">
        <v>98127421036948.75</v>
      </c>
      <c r="V618">
        <f t="shared" si="29"/>
        <v>32.21728796471476</v>
      </c>
      <c r="W618">
        <f t="shared" si="30"/>
        <v>0.07320340402329428</v>
      </c>
      <c r="X618">
        <f t="shared" si="31"/>
        <v>0.015597800503237558</v>
      </c>
    </row>
    <row r="619" spans="1:24" ht="12.75">
      <c r="A619" t="s">
        <v>41</v>
      </c>
      <c r="B619">
        <v>41</v>
      </c>
      <c r="C619">
        <v>1995</v>
      </c>
      <c r="D619">
        <v>4180</v>
      </c>
      <c r="E619">
        <v>183000</v>
      </c>
      <c r="F619">
        <v>0</v>
      </c>
      <c r="G619">
        <v>0</v>
      </c>
      <c r="H619">
        <v>65701</v>
      </c>
      <c r="I619">
        <v>0.02284153005464481</v>
      </c>
      <c r="J619">
        <v>-3.779174906304756</v>
      </c>
      <c r="K619">
        <v>0</v>
      </c>
      <c r="L619">
        <v>-7</v>
      </c>
      <c r="M619">
        <v>1</v>
      </c>
      <c r="N619">
        <v>0</v>
      </c>
      <c r="O619">
        <v>0</v>
      </c>
      <c r="P619">
        <v>89100</v>
      </c>
      <c r="Q619">
        <v>5.31566600488265</v>
      </c>
      <c r="R619">
        <v>0</v>
      </c>
      <c r="S619">
        <v>0</v>
      </c>
      <c r="T619">
        <v>4</v>
      </c>
      <c r="U619" s="18">
        <v>110256147715831.33</v>
      </c>
      <c r="V619">
        <f t="shared" si="29"/>
        <v>32.333827390295724</v>
      </c>
      <c r="W619">
        <f t="shared" si="30"/>
        <v>0.07368771579115929</v>
      </c>
      <c r="X619">
        <f t="shared" si="31"/>
        <v>0.01584976221087775</v>
      </c>
    </row>
    <row r="620" spans="1:24" ht="12.75">
      <c r="A620" t="s">
        <v>41</v>
      </c>
      <c r="B620">
        <v>41</v>
      </c>
      <c r="C620">
        <v>1996</v>
      </c>
      <c r="D620">
        <v>4250</v>
      </c>
      <c r="E620">
        <v>200000</v>
      </c>
      <c r="F620">
        <v>0</v>
      </c>
      <c r="G620">
        <v>0</v>
      </c>
      <c r="H620">
        <v>70783</v>
      </c>
      <c r="I620">
        <v>0.02125</v>
      </c>
      <c r="J620">
        <v>-3.851398383611711</v>
      </c>
      <c r="K620">
        <v>0</v>
      </c>
      <c r="L620">
        <v>-7</v>
      </c>
      <c r="M620">
        <v>1</v>
      </c>
      <c r="N620">
        <v>0</v>
      </c>
      <c r="O620">
        <v>0</v>
      </c>
      <c r="P620">
        <v>94280</v>
      </c>
      <c r="Q620">
        <v>5.330784556685538</v>
      </c>
      <c r="R620">
        <v>0</v>
      </c>
      <c r="S620">
        <v>0</v>
      </c>
      <c r="T620">
        <v>4</v>
      </c>
      <c r="U620" s="18">
        <v>124995441103015.22</v>
      </c>
      <c r="V620">
        <f t="shared" si="29"/>
        <v>32.45929838138988</v>
      </c>
      <c r="W620">
        <f t="shared" si="30"/>
        <v>0.08883121370661584</v>
      </c>
      <c r="X620">
        <f t="shared" si="31"/>
        <v>0.015118551802888014</v>
      </c>
    </row>
    <row r="621" spans="1:24" ht="12.75">
      <c r="A621" t="s">
        <v>41</v>
      </c>
      <c r="B621">
        <v>41</v>
      </c>
      <c r="C621">
        <v>1997</v>
      </c>
      <c r="D621">
        <v>4810</v>
      </c>
      <c r="E621">
        <v>209000</v>
      </c>
      <c r="F621">
        <v>0</v>
      </c>
      <c r="G621">
        <v>0</v>
      </c>
      <c r="H621">
        <v>78323</v>
      </c>
      <c r="I621">
        <v>0.023014354066985647</v>
      </c>
      <c r="J621">
        <v>-3.771637167847141</v>
      </c>
      <c r="K621">
        <v>0</v>
      </c>
      <c r="L621">
        <v>-7</v>
      </c>
      <c r="M621">
        <v>1</v>
      </c>
      <c r="N621">
        <v>0</v>
      </c>
      <c r="O621">
        <v>0</v>
      </c>
      <c r="P621">
        <v>95130</v>
      </c>
      <c r="Q621">
        <v>5.346154695962197</v>
      </c>
      <c r="R621">
        <v>0</v>
      </c>
      <c r="S621">
        <v>0</v>
      </c>
      <c r="T621">
        <v>4</v>
      </c>
      <c r="U621" s="18">
        <v>132440389675245.77</v>
      </c>
      <c r="V621">
        <f t="shared" si="29"/>
        <v>32.51715377088087</v>
      </c>
      <c r="W621">
        <f t="shared" si="30"/>
        <v>0.04401688541677373</v>
      </c>
      <c r="X621">
        <f t="shared" si="31"/>
        <v>0.015370139276658534</v>
      </c>
    </row>
    <row r="622" spans="1:24" ht="12.75">
      <c r="A622" t="s">
        <v>42</v>
      </c>
      <c r="B622">
        <v>42</v>
      </c>
      <c r="C622">
        <v>1981</v>
      </c>
      <c r="D622">
        <v>5551.3279999999995</v>
      </c>
      <c r="E622">
        <v>81356.84</v>
      </c>
      <c r="F622">
        <v>11455.84</v>
      </c>
      <c r="G622">
        <v>11455.84</v>
      </c>
      <c r="H622">
        <v>47902.844</v>
      </c>
      <c r="I622">
        <v>0.06823431195213579</v>
      </c>
      <c r="J622">
        <v>-2.684807732846441</v>
      </c>
      <c r="K622">
        <v>1</v>
      </c>
      <c r="L622">
        <v>-10</v>
      </c>
      <c r="M622">
        <v>0</v>
      </c>
      <c r="N622">
        <v>0</v>
      </c>
      <c r="O622">
        <v>1</v>
      </c>
      <c r="P622">
        <v>42133.04</v>
      </c>
      <c r="Q622">
        <v>3.696351468952637</v>
      </c>
      <c r="R622">
        <v>1</v>
      </c>
      <c r="S622">
        <v>1</v>
      </c>
      <c r="T622">
        <v>3</v>
      </c>
      <c r="U622" s="18">
        <v>6067393790621.775</v>
      </c>
      <c r="V622">
        <f t="shared" si="29"/>
        <v>29.433950269758075</v>
      </c>
      <c r="W622">
        <f t="shared" si="30"/>
      </c>
      <c r="X622">
        <f t="shared" si="31"/>
      </c>
    </row>
    <row r="623" spans="1:24" ht="12.75">
      <c r="A623" t="s">
        <v>42</v>
      </c>
      <c r="B623">
        <v>42</v>
      </c>
      <c r="C623">
        <v>1982</v>
      </c>
      <c r="D623">
        <v>5937.34</v>
      </c>
      <c r="E623">
        <v>92235.36</v>
      </c>
      <c r="F623">
        <v>17964.84</v>
      </c>
      <c r="G623">
        <v>17964.84</v>
      </c>
      <c r="H623">
        <v>58940.975999999995</v>
      </c>
      <c r="I623">
        <v>0.06437162493863526</v>
      </c>
      <c r="J623">
        <v>-2.7430823495103445</v>
      </c>
      <c r="K623">
        <v>1</v>
      </c>
      <c r="L623">
        <v>-6</v>
      </c>
      <c r="M623">
        <v>0</v>
      </c>
      <c r="N623">
        <v>0</v>
      </c>
      <c r="O623">
        <v>1</v>
      </c>
      <c r="P623">
        <v>48574.12</v>
      </c>
      <c r="Q623">
        <v>3.7328963395307104</v>
      </c>
      <c r="R623">
        <v>1</v>
      </c>
      <c r="S623">
        <v>1</v>
      </c>
      <c r="T623">
        <v>2</v>
      </c>
      <c r="U623" s="18">
        <v>6991561405370.98</v>
      </c>
      <c r="V623">
        <f t="shared" si="29"/>
        <v>29.575725024249504</v>
      </c>
      <c r="W623">
        <f t="shared" si="30"/>
        <v>0.1254986598782537</v>
      </c>
      <c r="X623">
        <f t="shared" si="31"/>
        <v>0.03654487057807332</v>
      </c>
    </row>
    <row r="624" spans="1:24" ht="12.75">
      <c r="A624" t="s">
        <v>42</v>
      </c>
      <c r="B624">
        <v>42</v>
      </c>
      <c r="C624">
        <v>1983</v>
      </c>
      <c r="D624">
        <v>6101.48</v>
      </c>
      <c r="E624">
        <v>100646.12</v>
      </c>
      <c r="F624">
        <v>21213.68</v>
      </c>
      <c r="G624">
        <v>21213.68</v>
      </c>
      <c r="H624">
        <v>65383.187999999995</v>
      </c>
      <c r="I624">
        <v>0.06062310201327185</v>
      </c>
      <c r="J624">
        <v>-2.803079237212142</v>
      </c>
      <c r="K624">
        <v>1</v>
      </c>
      <c r="L624">
        <v>-6</v>
      </c>
      <c r="M624">
        <v>0</v>
      </c>
      <c r="N624">
        <v>0</v>
      </c>
      <c r="O624">
        <v>1</v>
      </c>
      <c r="P624">
        <v>57641.44</v>
      </c>
      <c r="Q624">
        <v>3.768152635008444</v>
      </c>
      <c r="R624">
        <v>1</v>
      </c>
      <c r="S624">
        <v>1</v>
      </c>
      <c r="T624">
        <v>2</v>
      </c>
      <c r="U624" s="18">
        <v>9108458329635.219</v>
      </c>
      <c r="V624">
        <f t="shared" si="29"/>
        <v>29.840224584519113</v>
      </c>
      <c r="W624">
        <f t="shared" si="30"/>
        <v>0.0872670307744432</v>
      </c>
      <c r="X624">
        <f t="shared" si="31"/>
        <v>0.03525629547773379</v>
      </c>
    </row>
    <row r="625" spans="1:24" ht="12.75">
      <c r="A625" t="s">
        <v>42</v>
      </c>
      <c r="B625">
        <v>42</v>
      </c>
      <c r="C625">
        <v>1984</v>
      </c>
      <c r="D625">
        <v>7371.583999999999</v>
      </c>
      <c r="E625">
        <v>103996.84</v>
      </c>
      <c r="F625">
        <v>24179.52</v>
      </c>
      <c r="G625">
        <v>24179.52</v>
      </c>
      <c r="H625">
        <v>60226.92799999999</v>
      </c>
      <c r="I625">
        <v>0.0708827691302928</v>
      </c>
      <c r="J625">
        <v>-2.646727905583136</v>
      </c>
      <c r="K625">
        <v>1</v>
      </c>
      <c r="L625">
        <v>-6</v>
      </c>
      <c r="M625">
        <v>0</v>
      </c>
      <c r="N625">
        <v>0</v>
      </c>
      <c r="O625">
        <v>1</v>
      </c>
      <c r="P625">
        <v>40672.76</v>
      </c>
      <c r="Q625">
        <v>3.8022081394209395</v>
      </c>
      <c r="R625">
        <v>1</v>
      </c>
      <c r="S625">
        <v>1</v>
      </c>
      <c r="T625">
        <v>2</v>
      </c>
      <c r="U625" s="18">
        <v>9207239410000.412</v>
      </c>
      <c r="V625">
        <f t="shared" si="29"/>
        <v>29.85101118293739</v>
      </c>
      <c r="W625">
        <f t="shared" si="30"/>
        <v>0.03274991215032763</v>
      </c>
      <c r="X625">
        <f t="shared" si="31"/>
        <v>0.034055504412495274</v>
      </c>
    </row>
    <row r="626" spans="1:24" ht="12.75">
      <c r="A626" t="s">
        <v>42</v>
      </c>
      <c r="B626">
        <v>42</v>
      </c>
      <c r="C626">
        <v>1985</v>
      </c>
      <c r="D626">
        <v>7953.431999999999</v>
      </c>
      <c r="E626">
        <v>108321.08</v>
      </c>
      <c r="F626">
        <v>17613.92</v>
      </c>
      <c r="G626">
        <v>17613.92</v>
      </c>
      <c r="H626">
        <v>54484.291999999994</v>
      </c>
      <c r="I626">
        <v>0.07342460027171072</v>
      </c>
      <c r="J626">
        <v>-2.6114962459475364</v>
      </c>
      <c r="K626">
        <v>1</v>
      </c>
      <c r="L626">
        <v>-6</v>
      </c>
      <c r="M626">
        <v>0</v>
      </c>
      <c r="N626">
        <v>0</v>
      </c>
      <c r="O626">
        <v>1</v>
      </c>
      <c r="P626">
        <v>35261.8</v>
      </c>
      <c r="Q626">
        <v>3.835141961092188</v>
      </c>
      <c r="R626">
        <v>1</v>
      </c>
      <c r="S626">
        <v>1</v>
      </c>
      <c r="T626">
        <v>2</v>
      </c>
      <c r="U626" s="18">
        <v>7584558966956.657</v>
      </c>
      <c r="V626">
        <f t="shared" si="29"/>
        <v>29.65713558161423</v>
      </c>
      <c r="W626">
        <f t="shared" si="30"/>
        <v>0.04073926550779561</v>
      </c>
      <c r="X626">
        <f t="shared" si="31"/>
        <v>0.0329338216712487</v>
      </c>
    </row>
    <row r="627" spans="1:24" ht="12.75">
      <c r="A627" t="s">
        <v>42</v>
      </c>
      <c r="B627">
        <v>42</v>
      </c>
      <c r="C627">
        <v>1986</v>
      </c>
      <c r="D627">
        <v>10190.264</v>
      </c>
      <c r="E627">
        <v>99151.88</v>
      </c>
      <c r="F627">
        <v>18961</v>
      </c>
      <c r="G627">
        <v>18961</v>
      </c>
      <c r="H627">
        <v>50243.82</v>
      </c>
      <c r="I627">
        <v>0.10277428930243176</v>
      </c>
      <c r="J627">
        <v>-2.275220061304257</v>
      </c>
      <c r="K627">
        <v>1</v>
      </c>
      <c r="L627">
        <v>-6</v>
      </c>
      <c r="M627">
        <v>0</v>
      </c>
      <c r="N627">
        <v>0</v>
      </c>
      <c r="O627">
        <v>1</v>
      </c>
      <c r="P627">
        <v>25911.48</v>
      </c>
      <c r="Q627">
        <v>3.8979240810486444</v>
      </c>
      <c r="R627">
        <v>1</v>
      </c>
      <c r="S627">
        <v>1</v>
      </c>
      <c r="T627">
        <v>2</v>
      </c>
      <c r="U627" s="18">
        <v>6541574830794.4375</v>
      </c>
      <c r="V627">
        <f t="shared" si="29"/>
        <v>29.509199052225696</v>
      </c>
      <c r="W627">
        <f t="shared" si="30"/>
        <v>-0.08844696361617288</v>
      </c>
      <c r="X627">
        <f t="shared" si="31"/>
        <v>0.06278211995645622</v>
      </c>
    </row>
    <row r="628" spans="1:24" ht="12.75">
      <c r="A628" t="s">
        <v>42</v>
      </c>
      <c r="B628">
        <v>42</v>
      </c>
      <c r="C628">
        <v>1987</v>
      </c>
      <c r="D628">
        <v>9350</v>
      </c>
      <c r="E628">
        <v>106000</v>
      </c>
      <c r="F628">
        <v>56600</v>
      </c>
      <c r="G628">
        <v>56600</v>
      </c>
      <c r="H628">
        <v>63680</v>
      </c>
      <c r="I628">
        <v>0.08820754716981132</v>
      </c>
      <c r="J628">
        <v>-2.4280627508114714</v>
      </c>
      <c r="K628">
        <v>1</v>
      </c>
      <c r="L628">
        <v>-6</v>
      </c>
      <c r="M628">
        <v>0</v>
      </c>
      <c r="N628">
        <v>0</v>
      </c>
      <c r="O628">
        <v>1</v>
      </c>
      <c r="P628">
        <v>26920</v>
      </c>
      <c r="Q628">
        <v>3.9357395320454622</v>
      </c>
      <c r="R628">
        <v>1</v>
      </c>
      <c r="S628">
        <v>1</v>
      </c>
      <c r="T628">
        <v>2</v>
      </c>
      <c r="U628" s="18">
        <v>6064170402076.102</v>
      </c>
      <c r="V628">
        <f t="shared" si="29"/>
        <v>29.43341886448002</v>
      </c>
      <c r="W628">
        <f t="shared" si="30"/>
        <v>0.06678627815607818</v>
      </c>
      <c r="X628">
        <f t="shared" si="31"/>
        <v>0.03781545099681782</v>
      </c>
    </row>
    <row r="629" spans="1:24" ht="12.75">
      <c r="A629" t="s">
        <v>42</v>
      </c>
      <c r="B629">
        <v>42</v>
      </c>
      <c r="C629">
        <v>1988</v>
      </c>
      <c r="D629">
        <v>8330</v>
      </c>
      <c r="E629">
        <v>101000</v>
      </c>
      <c r="F629">
        <v>33200</v>
      </c>
      <c r="G629">
        <v>50400</v>
      </c>
      <c r="H629">
        <v>57100</v>
      </c>
      <c r="I629">
        <v>0.08247524752475248</v>
      </c>
      <c r="J629">
        <v>-2.495257060662508</v>
      </c>
      <c r="K629">
        <v>1</v>
      </c>
      <c r="L629">
        <v>-6</v>
      </c>
      <c r="M629">
        <v>0</v>
      </c>
      <c r="N629">
        <v>0</v>
      </c>
      <c r="O629">
        <v>1</v>
      </c>
      <c r="P629">
        <v>22260</v>
      </c>
      <c r="Q629">
        <v>3.970291913552122</v>
      </c>
      <c r="R629">
        <v>1</v>
      </c>
      <c r="S629">
        <v>1</v>
      </c>
      <c r="T629">
        <v>2</v>
      </c>
      <c r="U629" s="18">
        <v>6767602436236.672</v>
      </c>
      <c r="V629">
        <f t="shared" si="29"/>
        <v>29.54316799481631</v>
      </c>
      <c r="W629">
        <f t="shared" si="30"/>
        <v>-0.04831857727080724</v>
      </c>
      <c r="X629">
        <f t="shared" si="31"/>
        <v>0.034552381506659735</v>
      </c>
    </row>
    <row r="630" spans="1:24" ht="12.75">
      <c r="A630" t="s">
        <v>42</v>
      </c>
      <c r="B630">
        <v>42</v>
      </c>
      <c r="C630">
        <v>1989</v>
      </c>
      <c r="D630">
        <v>6820</v>
      </c>
      <c r="E630">
        <v>106000</v>
      </c>
      <c r="F630">
        <v>25500</v>
      </c>
      <c r="G630">
        <v>43400</v>
      </c>
      <c r="H630">
        <v>50380</v>
      </c>
      <c r="I630">
        <v>0.06433962264150943</v>
      </c>
      <c r="J630">
        <v>-2.7435796222566964</v>
      </c>
      <c r="K630">
        <v>1</v>
      </c>
      <c r="L630">
        <v>-6</v>
      </c>
      <c r="M630">
        <v>0</v>
      </c>
      <c r="N630">
        <v>0</v>
      </c>
      <c r="O630">
        <v>1</v>
      </c>
      <c r="P630">
        <v>29410</v>
      </c>
      <c r="Q630">
        <v>4.005513348515485</v>
      </c>
      <c r="R630">
        <v>1</v>
      </c>
      <c r="S630">
        <v>0</v>
      </c>
      <c r="T630">
        <v>1</v>
      </c>
      <c r="U630" s="18">
        <v>8473414100622.581</v>
      </c>
      <c r="V630">
        <f t="shared" si="29"/>
        <v>29.767954624914466</v>
      </c>
      <c r="W630">
        <f t="shared" si="30"/>
        <v>0.04831857727080724</v>
      </c>
      <c r="X630">
        <f t="shared" si="31"/>
        <v>0.03522143496336261</v>
      </c>
    </row>
    <row r="631" spans="1:24" ht="12.75">
      <c r="A631" t="s">
        <v>42</v>
      </c>
      <c r="B631">
        <v>42</v>
      </c>
      <c r="C631">
        <v>1990</v>
      </c>
      <c r="D631">
        <v>7160</v>
      </c>
      <c r="E631">
        <v>118000</v>
      </c>
      <c r="F631">
        <v>26400</v>
      </c>
      <c r="G631">
        <v>58480</v>
      </c>
      <c r="H631">
        <v>61770</v>
      </c>
      <c r="I631">
        <v>0.060677966101694916</v>
      </c>
      <c r="J631">
        <v>-2.8021746434931103</v>
      </c>
      <c r="K631">
        <v>1</v>
      </c>
      <c r="L631">
        <v>-6</v>
      </c>
      <c r="M631">
        <v>0</v>
      </c>
      <c r="N631">
        <v>0</v>
      </c>
      <c r="O631">
        <v>1</v>
      </c>
      <c r="P631">
        <v>41740</v>
      </c>
      <c r="Q631">
        <v>4.041295341132285</v>
      </c>
      <c r="R631">
        <v>1</v>
      </c>
      <c r="S631">
        <v>0</v>
      </c>
      <c r="T631">
        <v>1</v>
      </c>
      <c r="U631" s="18">
        <v>10408267807289.398</v>
      </c>
      <c r="V631">
        <f t="shared" si="29"/>
        <v>29.973621587715616</v>
      </c>
      <c r="W631">
        <f t="shared" si="30"/>
        <v>0.10724553035359641</v>
      </c>
      <c r="X631">
        <f t="shared" si="31"/>
        <v>0.03578199261680037</v>
      </c>
    </row>
    <row r="632" spans="1:24" ht="12.75">
      <c r="A632" t="s">
        <v>42</v>
      </c>
      <c r="B632">
        <v>42</v>
      </c>
      <c r="C632">
        <v>1991</v>
      </c>
      <c r="D632">
        <v>6710</v>
      </c>
      <c r="E632">
        <v>132000</v>
      </c>
      <c r="F632">
        <v>2000</v>
      </c>
      <c r="G632">
        <v>47540</v>
      </c>
      <c r="H632">
        <v>50800</v>
      </c>
      <c r="I632">
        <v>0.050833333333333335</v>
      </c>
      <c r="J632">
        <v>-2.9792029716027804</v>
      </c>
      <c r="K632">
        <v>1</v>
      </c>
      <c r="L632">
        <v>-6</v>
      </c>
      <c r="M632">
        <v>0</v>
      </c>
      <c r="N632">
        <v>0</v>
      </c>
      <c r="O632">
        <v>1</v>
      </c>
      <c r="P632">
        <v>52770</v>
      </c>
      <c r="Q632">
        <v>4.051784947803305</v>
      </c>
      <c r="R632">
        <v>1</v>
      </c>
      <c r="S632">
        <v>0</v>
      </c>
      <c r="T632">
        <v>1</v>
      </c>
      <c r="U632" s="18">
        <v>17820335066435.586</v>
      </c>
      <c r="V632">
        <f t="shared" si="29"/>
        <v>30.51136134062472</v>
      </c>
      <c r="W632">
        <f t="shared" si="30"/>
        <v>0.11211729812070637</v>
      </c>
      <c r="X632">
        <f t="shared" si="31"/>
        <v>0.010489606671019835</v>
      </c>
    </row>
    <row r="633" spans="1:24" ht="12.75">
      <c r="A633" t="s">
        <v>42</v>
      </c>
      <c r="B633">
        <v>42</v>
      </c>
      <c r="C633">
        <v>1992</v>
      </c>
      <c r="D633">
        <v>4170</v>
      </c>
      <c r="E633">
        <v>139000</v>
      </c>
      <c r="F633">
        <v>2000</v>
      </c>
      <c r="G633">
        <v>46630</v>
      </c>
      <c r="H633">
        <v>51297.8</v>
      </c>
      <c r="I633">
        <v>0.03</v>
      </c>
      <c r="J633">
        <v>-3.506557897319982</v>
      </c>
      <c r="K633">
        <v>1</v>
      </c>
      <c r="L633">
        <v>-6</v>
      </c>
      <c r="M633">
        <v>0</v>
      </c>
      <c r="N633">
        <v>0</v>
      </c>
      <c r="O633">
        <v>0</v>
      </c>
      <c r="P633">
        <v>50700</v>
      </c>
      <c r="Q633">
        <v>4.075841090657541</v>
      </c>
      <c r="R633">
        <v>1</v>
      </c>
      <c r="S633">
        <v>0</v>
      </c>
      <c r="T633">
        <v>1</v>
      </c>
      <c r="U633" s="18">
        <v>21118418187361.18</v>
      </c>
      <c r="V633">
        <f t="shared" si="29"/>
        <v>30.68116667552997</v>
      </c>
      <c r="W633">
        <f t="shared" si="30"/>
        <v>0.05167201054432091</v>
      </c>
      <c r="X633">
        <f t="shared" si="31"/>
        <v>0.02405614285423585</v>
      </c>
    </row>
    <row r="634" spans="1:24" ht="12.75">
      <c r="A634" t="s">
        <v>42</v>
      </c>
      <c r="B634">
        <v>42</v>
      </c>
      <c r="C634">
        <v>1993</v>
      </c>
      <c r="D634">
        <v>4950</v>
      </c>
      <c r="E634">
        <v>144000</v>
      </c>
      <c r="F634">
        <v>2000</v>
      </c>
      <c r="G634">
        <v>30520</v>
      </c>
      <c r="H634">
        <v>35184.7</v>
      </c>
      <c r="I634">
        <v>0.034375</v>
      </c>
      <c r="J634">
        <v>-3.3704257229954018</v>
      </c>
      <c r="K634">
        <v>1</v>
      </c>
      <c r="L634">
        <v>-6</v>
      </c>
      <c r="M634">
        <v>0</v>
      </c>
      <c r="N634">
        <v>0</v>
      </c>
      <c r="O634">
        <v>0</v>
      </c>
      <c r="P634">
        <v>42660</v>
      </c>
      <c r="Q634">
        <v>4.089332020398556</v>
      </c>
      <c r="R634">
        <v>1</v>
      </c>
      <c r="S634">
        <v>0</v>
      </c>
      <c r="T634">
        <v>1</v>
      </c>
      <c r="U634" s="18">
        <v>24857900000000</v>
      </c>
      <c r="V634">
        <f t="shared" si="29"/>
        <v>30.84419672539399</v>
      </c>
      <c r="W634">
        <f t="shared" si="30"/>
        <v>0.035339366445310105</v>
      </c>
      <c r="X634">
        <f t="shared" si="31"/>
        <v>0.013490929741015734</v>
      </c>
    </row>
    <row r="635" spans="1:24" ht="12.75">
      <c r="A635" t="s">
        <v>42</v>
      </c>
      <c r="B635">
        <v>42</v>
      </c>
      <c r="C635">
        <v>1994</v>
      </c>
      <c r="D635">
        <v>4770</v>
      </c>
      <c r="E635">
        <v>142000</v>
      </c>
      <c r="F635">
        <v>1500</v>
      </c>
      <c r="G635">
        <v>26120</v>
      </c>
      <c r="H635">
        <v>30721</v>
      </c>
      <c r="I635">
        <v>0.033591549295774646</v>
      </c>
      <c r="J635">
        <v>-3.393480752701011</v>
      </c>
      <c r="K635">
        <v>1</v>
      </c>
      <c r="L635">
        <v>-6</v>
      </c>
      <c r="M635">
        <v>0</v>
      </c>
      <c r="N635">
        <v>0</v>
      </c>
      <c r="O635">
        <v>0</v>
      </c>
      <c r="P635">
        <v>35120</v>
      </c>
      <c r="Q635">
        <v>4.100989104940769</v>
      </c>
      <c r="R635">
        <v>1</v>
      </c>
      <c r="S635">
        <v>0</v>
      </c>
      <c r="T635">
        <v>1</v>
      </c>
      <c r="U635" s="18">
        <v>26739656884121.844</v>
      </c>
      <c r="V635">
        <f t="shared" si="29"/>
        <v>30.917168855961375</v>
      </c>
      <c r="W635">
        <f t="shared" si="30"/>
        <v>-0.013986241974739855</v>
      </c>
      <c r="X635">
        <f t="shared" si="31"/>
        <v>0.011657084542212814</v>
      </c>
    </row>
    <row r="636" spans="1:24" ht="12.75">
      <c r="A636" t="s">
        <v>42</v>
      </c>
      <c r="B636">
        <v>42</v>
      </c>
      <c r="C636">
        <v>1995</v>
      </c>
      <c r="D636">
        <v>3640</v>
      </c>
      <c r="E636">
        <v>146000</v>
      </c>
      <c r="F636">
        <v>1300</v>
      </c>
      <c r="G636">
        <v>26830</v>
      </c>
      <c r="H636">
        <v>30898</v>
      </c>
      <c r="I636">
        <v>0.02493150684931507</v>
      </c>
      <c r="J636">
        <v>-3.691622940059687</v>
      </c>
      <c r="K636">
        <v>1</v>
      </c>
      <c r="L636">
        <v>-6</v>
      </c>
      <c r="M636">
        <v>0</v>
      </c>
      <c r="N636">
        <v>0</v>
      </c>
      <c r="O636">
        <v>0</v>
      </c>
      <c r="P636">
        <v>33380</v>
      </c>
      <c r="Q636">
        <v>4.119037174812473</v>
      </c>
      <c r="R636">
        <v>1</v>
      </c>
      <c r="S636">
        <v>0</v>
      </c>
      <c r="T636">
        <v>1</v>
      </c>
      <c r="U636" s="18">
        <v>32892812510554.938</v>
      </c>
      <c r="V636">
        <f t="shared" si="29"/>
        <v>31.124275285108208</v>
      </c>
      <c r="W636">
        <f t="shared" si="30"/>
        <v>0.027779564107074606</v>
      </c>
      <c r="X636">
        <f t="shared" si="31"/>
        <v>0.018048069871703376</v>
      </c>
    </row>
    <row r="637" spans="1:24" ht="12.75">
      <c r="A637" t="s">
        <v>42</v>
      </c>
      <c r="B637">
        <v>42</v>
      </c>
      <c r="C637">
        <v>1996</v>
      </c>
      <c r="D637">
        <v>3940</v>
      </c>
      <c r="E637">
        <v>153000</v>
      </c>
      <c r="F637">
        <v>1250</v>
      </c>
      <c r="G637">
        <v>27330</v>
      </c>
      <c r="H637">
        <v>31608</v>
      </c>
      <c r="I637">
        <v>0.025751633986928105</v>
      </c>
      <c r="J637">
        <v>-3.659257198082593</v>
      </c>
      <c r="K637">
        <v>1</v>
      </c>
      <c r="L637">
        <v>-6</v>
      </c>
      <c r="M637">
        <v>0</v>
      </c>
      <c r="N637">
        <v>0</v>
      </c>
      <c r="O637">
        <v>0</v>
      </c>
      <c r="P637">
        <v>39310</v>
      </c>
      <c r="Q637">
        <v>4.136765278106052</v>
      </c>
      <c r="R637">
        <v>1</v>
      </c>
      <c r="S637">
        <v>0</v>
      </c>
      <c r="T637">
        <v>1</v>
      </c>
      <c r="U637" s="18">
        <v>51061038708422.484</v>
      </c>
      <c r="V637">
        <f t="shared" si="29"/>
        <v>31.564042870433962</v>
      </c>
      <c r="W637">
        <f t="shared" si="30"/>
        <v>0.04683129968409894</v>
      </c>
      <c r="X637">
        <f t="shared" si="31"/>
        <v>0.017728103293579878</v>
      </c>
    </row>
    <row r="638" spans="1:24" ht="12.75">
      <c r="A638" t="s">
        <v>42</v>
      </c>
      <c r="B638">
        <v>42</v>
      </c>
      <c r="C638">
        <v>1997</v>
      </c>
      <c r="D638">
        <v>4730</v>
      </c>
      <c r="E638">
        <v>158000</v>
      </c>
      <c r="F638">
        <v>1250</v>
      </c>
      <c r="G638">
        <v>9040</v>
      </c>
      <c r="H638">
        <v>34386</v>
      </c>
      <c r="I638">
        <v>0.029936708860759494</v>
      </c>
      <c r="J638">
        <v>-3.508669830523125</v>
      </c>
      <c r="K638">
        <v>1</v>
      </c>
      <c r="L638">
        <v>-6</v>
      </c>
      <c r="M638">
        <v>0</v>
      </c>
      <c r="N638">
        <v>0</v>
      </c>
      <c r="O638">
        <v>0</v>
      </c>
      <c r="P638">
        <v>39620</v>
      </c>
      <c r="Q638">
        <v>4.151039905898646</v>
      </c>
      <c r="R638">
        <v>1</v>
      </c>
      <c r="S638">
        <v>0</v>
      </c>
      <c r="T638">
        <v>1</v>
      </c>
      <c r="U638" s="18">
        <v>57815739705415.44</v>
      </c>
      <c r="V638">
        <f t="shared" si="29"/>
        <v>31.68828216777884</v>
      </c>
      <c r="W638">
        <f t="shared" si="30"/>
        <v>0.0321571116345325</v>
      </c>
      <c r="X638">
        <f t="shared" si="31"/>
        <v>0.014274627792593364</v>
      </c>
    </row>
    <row r="639" spans="1:24" ht="12.75">
      <c r="A639" t="s">
        <v>43</v>
      </c>
      <c r="B639">
        <v>43</v>
      </c>
      <c r="C639">
        <v>1981</v>
      </c>
      <c r="D639">
        <v>11455.84</v>
      </c>
      <c r="E639">
        <v>45042.28</v>
      </c>
      <c r="F639">
        <v>16560.028</v>
      </c>
      <c r="G639">
        <v>16560.028</v>
      </c>
      <c r="H639">
        <v>56584.151999999995</v>
      </c>
      <c r="I639">
        <v>0.2543352601156069</v>
      </c>
      <c r="J639">
        <v>-1.3691019605795178</v>
      </c>
      <c r="K639">
        <v>0</v>
      </c>
      <c r="L639">
        <v>-9</v>
      </c>
      <c r="M639">
        <v>0</v>
      </c>
      <c r="N639">
        <v>0</v>
      </c>
      <c r="O639">
        <v>0</v>
      </c>
      <c r="P639">
        <v>52841.76</v>
      </c>
      <c r="Q639">
        <v>2.617395832834079</v>
      </c>
      <c r="R639">
        <v>1</v>
      </c>
      <c r="S639">
        <v>1</v>
      </c>
      <c r="T639">
        <v>4</v>
      </c>
      <c r="V639">
        <f t="shared" si="29"/>
      </c>
      <c r="W639">
        <f t="shared" si="30"/>
      </c>
      <c r="X639">
        <f t="shared" si="31"/>
      </c>
    </row>
    <row r="640" spans="1:24" ht="12.75">
      <c r="A640" t="s">
        <v>43</v>
      </c>
      <c r="B640">
        <v>43</v>
      </c>
      <c r="C640">
        <v>1982</v>
      </c>
      <c r="D640">
        <v>17964.84</v>
      </c>
      <c r="E640">
        <v>40174.68</v>
      </c>
      <c r="F640">
        <v>16056.287999999999</v>
      </c>
      <c r="G640">
        <v>16056.287999999999</v>
      </c>
      <c r="H640">
        <v>61144.98</v>
      </c>
      <c r="I640">
        <v>0.44716821639898563</v>
      </c>
      <c r="J640">
        <v>-0.8048204321200874</v>
      </c>
      <c r="K640">
        <v>0</v>
      </c>
      <c r="L640">
        <v>-9</v>
      </c>
      <c r="M640">
        <v>0</v>
      </c>
      <c r="N640">
        <v>0</v>
      </c>
      <c r="O640">
        <v>0</v>
      </c>
      <c r="P640">
        <v>50577.76</v>
      </c>
      <c r="Q640">
        <v>2.653241964607215</v>
      </c>
      <c r="R640">
        <v>1</v>
      </c>
      <c r="S640">
        <v>1</v>
      </c>
      <c r="T640">
        <v>4</v>
      </c>
      <c r="V640">
        <f t="shared" si="29"/>
      </c>
      <c r="W640">
        <f t="shared" si="30"/>
        <v>-0.11436465778043114</v>
      </c>
      <c r="X640">
        <f t="shared" si="31"/>
        <v>0.03584613177313578</v>
      </c>
    </row>
    <row r="641" spans="1:24" ht="12.75">
      <c r="A641" t="s">
        <v>43</v>
      </c>
      <c r="B641">
        <v>43</v>
      </c>
      <c r="C641">
        <v>1983</v>
      </c>
      <c r="D641">
        <v>21213.68</v>
      </c>
      <c r="E641">
        <v>54245.44</v>
      </c>
      <c r="F641">
        <v>17296.96</v>
      </c>
      <c r="G641">
        <v>17296.96</v>
      </c>
      <c r="H641">
        <v>67007.608</v>
      </c>
      <c r="I641">
        <v>0.3910684474123539</v>
      </c>
      <c r="J641">
        <v>-0.9388726769969178</v>
      </c>
      <c r="K641">
        <v>0</v>
      </c>
      <c r="L641">
        <v>-9</v>
      </c>
      <c r="M641">
        <v>0</v>
      </c>
      <c r="N641">
        <v>0</v>
      </c>
      <c r="O641">
        <v>0</v>
      </c>
      <c r="P641">
        <v>33563.8</v>
      </c>
      <c r="Q641">
        <v>2.6878474937846906</v>
      </c>
      <c r="R641">
        <v>1</v>
      </c>
      <c r="S641">
        <v>1</v>
      </c>
      <c r="T641">
        <v>4</v>
      </c>
      <c r="V641">
        <f t="shared" si="29"/>
      </c>
      <c r="W641">
        <f t="shared" si="30"/>
        <v>0.3002819871487894</v>
      </c>
      <c r="X641">
        <f t="shared" si="31"/>
        <v>0.034605529177475614</v>
      </c>
    </row>
    <row r="642" spans="1:24" ht="12.75">
      <c r="A642" t="s">
        <v>43</v>
      </c>
      <c r="B642">
        <v>43</v>
      </c>
      <c r="C642">
        <v>1984</v>
      </c>
      <c r="D642">
        <v>24179.52</v>
      </c>
      <c r="E642">
        <v>54619</v>
      </c>
      <c r="F642">
        <v>19631.143999999997</v>
      </c>
      <c r="G642">
        <v>19631.143999999997</v>
      </c>
      <c r="H642">
        <v>61061.21199999999</v>
      </c>
      <c r="I642">
        <v>0.44269430051813474</v>
      </c>
      <c r="J642">
        <v>-0.8148758136930008</v>
      </c>
      <c r="K642">
        <v>0</v>
      </c>
      <c r="L642">
        <v>-9</v>
      </c>
      <c r="M642">
        <v>0</v>
      </c>
      <c r="N642">
        <v>0</v>
      </c>
      <c r="O642">
        <v>0</v>
      </c>
      <c r="P642">
        <v>32216.72</v>
      </c>
      <c r="Q642">
        <v>2.7212954278522306</v>
      </c>
      <c r="R642">
        <v>1</v>
      </c>
      <c r="S642">
        <v>1</v>
      </c>
      <c r="T642">
        <v>4</v>
      </c>
      <c r="V642">
        <f t="shared" si="29"/>
      </c>
      <c r="W642">
        <f t="shared" si="30"/>
        <v>0.006862873977800277</v>
      </c>
      <c r="X642">
        <f t="shared" si="31"/>
        <v>0.033447934067539986</v>
      </c>
    </row>
    <row r="643" spans="1:24" ht="12.75">
      <c r="A643" t="s">
        <v>43</v>
      </c>
      <c r="B643">
        <v>43</v>
      </c>
      <c r="C643">
        <v>1985</v>
      </c>
      <c r="D643">
        <v>17613.92</v>
      </c>
      <c r="E643">
        <v>46491.24</v>
      </c>
      <c r="F643">
        <v>18571.591999999997</v>
      </c>
      <c r="G643">
        <v>18571.591999999997</v>
      </c>
      <c r="H643">
        <v>60751.043999999994</v>
      </c>
      <c r="I643">
        <v>0.3788653518383248</v>
      </c>
      <c r="J643">
        <v>-0.9705744092182217</v>
      </c>
      <c r="K643">
        <v>0</v>
      </c>
      <c r="L643">
        <v>-9</v>
      </c>
      <c r="M643">
        <v>0</v>
      </c>
      <c r="N643">
        <v>0</v>
      </c>
      <c r="O643">
        <v>0</v>
      </c>
      <c r="P643">
        <v>32171.44</v>
      </c>
      <c r="Q643">
        <v>2.7536607123542622</v>
      </c>
      <c r="R643">
        <v>1</v>
      </c>
      <c r="S643">
        <v>1</v>
      </c>
      <c r="T643">
        <v>4</v>
      </c>
      <c r="V643">
        <f aca="true" t="shared" si="32" ref="V643:V706">IF(U643&lt;&gt;"",LN(U643),"")</f>
      </c>
      <c r="W643">
        <f t="shared" si="30"/>
        <v>-0.1611178998165279</v>
      </c>
      <c r="X643">
        <f t="shared" si="31"/>
        <v>0.03236528450203169</v>
      </c>
    </row>
    <row r="644" spans="1:24" ht="12.75">
      <c r="A644" t="s">
        <v>43</v>
      </c>
      <c r="B644">
        <v>43</v>
      </c>
      <c r="C644">
        <v>1986</v>
      </c>
      <c r="D644">
        <v>18961</v>
      </c>
      <c r="E644">
        <v>39959.6</v>
      </c>
      <c r="F644">
        <v>19703.591999999997</v>
      </c>
      <c r="G644">
        <v>19703.591999999997</v>
      </c>
      <c r="H644">
        <v>54699.371999999996</v>
      </c>
      <c r="I644">
        <v>0.4745042492917847</v>
      </c>
      <c r="J644">
        <v>-0.7454847056681757</v>
      </c>
      <c r="K644">
        <v>0</v>
      </c>
      <c r="L644">
        <v>-9</v>
      </c>
      <c r="M644">
        <v>0</v>
      </c>
      <c r="N644">
        <v>0</v>
      </c>
      <c r="O644">
        <v>0</v>
      </c>
      <c r="P644">
        <v>26398.24</v>
      </c>
      <c r="Q644">
        <v>2.785011242238338</v>
      </c>
      <c r="R644">
        <v>1</v>
      </c>
      <c r="S644">
        <v>1</v>
      </c>
      <c r="T644">
        <v>4</v>
      </c>
      <c r="V644">
        <f t="shared" si="32"/>
      </c>
      <c r="W644">
        <f t="shared" si="30"/>
        <v>-0.15139496402921537</v>
      </c>
      <c r="X644">
        <f t="shared" si="31"/>
        <v>0.03135052988407594</v>
      </c>
    </row>
    <row r="645" spans="1:24" ht="12.75">
      <c r="A645" t="s">
        <v>43</v>
      </c>
      <c r="B645">
        <v>43</v>
      </c>
      <c r="C645">
        <v>1987</v>
      </c>
      <c r="D645">
        <v>35000</v>
      </c>
      <c r="E645">
        <v>64200</v>
      </c>
      <c r="F645">
        <v>17750</v>
      </c>
      <c r="G645">
        <v>17750</v>
      </c>
      <c r="H645">
        <v>50253</v>
      </c>
      <c r="I645">
        <v>0.5451713395638629</v>
      </c>
      <c r="J645">
        <v>-0.6066551492065019</v>
      </c>
      <c r="K645">
        <v>0</v>
      </c>
      <c r="L645">
        <v>-9</v>
      </c>
      <c r="M645">
        <v>0</v>
      </c>
      <c r="N645">
        <v>0</v>
      </c>
      <c r="O645">
        <v>0</v>
      </c>
      <c r="P645">
        <v>21468</v>
      </c>
      <c r="Q645">
        <v>2.803360380906535</v>
      </c>
      <c r="R645">
        <v>1</v>
      </c>
      <c r="S645">
        <v>1</v>
      </c>
      <c r="T645">
        <v>0</v>
      </c>
      <c r="V645">
        <f t="shared" si="32"/>
      </c>
      <c r="W645">
        <f t="shared" si="30"/>
        <v>0.47413426697567296</v>
      </c>
      <c r="X645">
        <f t="shared" si="31"/>
        <v>0.018349138668196652</v>
      </c>
    </row>
    <row r="646" spans="1:24" ht="12.75">
      <c r="A646" t="s">
        <v>43</v>
      </c>
      <c r="B646">
        <v>43</v>
      </c>
      <c r="C646">
        <v>1988</v>
      </c>
      <c r="D646">
        <v>33200</v>
      </c>
      <c r="E646">
        <v>57800</v>
      </c>
      <c r="F646">
        <v>16610</v>
      </c>
      <c r="G646">
        <v>16610</v>
      </c>
      <c r="H646">
        <v>44611.5</v>
      </c>
      <c r="I646">
        <v>0.5743944636678201</v>
      </c>
      <c r="J646">
        <v>-0.5544388997558889</v>
      </c>
      <c r="K646">
        <v>0</v>
      </c>
      <c r="L646">
        <v>-9</v>
      </c>
      <c r="M646">
        <v>0</v>
      </c>
      <c r="N646">
        <v>0</v>
      </c>
      <c r="O646">
        <v>0</v>
      </c>
      <c r="P646">
        <v>23990</v>
      </c>
      <c r="Q646">
        <v>2.8390784635086144</v>
      </c>
      <c r="R646">
        <v>1</v>
      </c>
      <c r="S646">
        <v>1</v>
      </c>
      <c r="T646">
        <v>0</v>
      </c>
      <c r="V646">
        <f t="shared" si="32"/>
      </c>
      <c r="W646">
        <f t="shared" si="30"/>
        <v>-0.10501443501758345</v>
      </c>
      <c r="X646">
        <f t="shared" si="31"/>
        <v>0.03571808260207954</v>
      </c>
    </row>
    <row r="647" spans="1:24" ht="12.75">
      <c r="A647" t="s">
        <v>43</v>
      </c>
      <c r="B647">
        <v>43</v>
      </c>
      <c r="C647">
        <v>1989</v>
      </c>
      <c r="D647">
        <v>25500</v>
      </c>
      <c r="E647">
        <v>62100</v>
      </c>
      <c r="F647">
        <v>14880</v>
      </c>
      <c r="G647">
        <v>14880</v>
      </c>
      <c r="H647">
        <v>44903</v>
      </c>
      <c r="I647">
        <v>0.4106280193236715</v>
      </c>
      <c r="J647">
        <v>-0.8900675367750527</v>
      </c>
      <c r="K647">
        <v>0</v>
      </c>
      <c r="L647">
        <v>-9</v>
      </c>
      <c r="M647">
        <v>0</v>
      </c>
      <c r="N647">
        <v>0</v>
      </c>
      <c r="O647">
        <v>0</v>
      </c>
      <c r="P647">
        <v>26990</v>
      </c>
      <c r="Q647">
        <v>2.8735646395797834</v>
      </c>
      <c r="R647">
        <v>1</v>
      </c>
      <c r="S647">
        <v>0</v>
      </c>
      <c r="T647">
        <v>0</v>
      </c>
      <c r="V647">
        <f t="shared" si="32"/>
      </c>
      <c r="W647">
        <f t="shared" si="30"/>
        <v>0.07175721326110107</v>
      </c>
      <c r="X647">
        <f t="shared" si="31"/>
        <v>0.034486176071168995</v>
      </c>
    </row>
    <row r="648" spans="1:24" ht="12.75">
      <c r="A648" t="s">
        <v>43</v>
      </c>
      <c r="B648">
        <v>43</v>
      </c>
      <c r="C648">
        <v>1990</v>
      </c>
      <c r="D648">
        <v>26400</v>
      </c>
      <c r="E648">
        <v>43000</v>
      </c>
      <c r="F648">
        <v>70202.4</v>
      </c>
      <c r="G648">
        <v>77278.28</v>
      </c>
      <c r="H648">
        <v>77749.28</v>
      </c>
      <c r="I648">
        <v>0.6139534883720931</v>
      </c>
      <c r="J648">
        <v>-0.48783610554129186</v>
      </c>
      <c r="K648">
        <v>1</v>
      </c>
      <c r="L648">
        <v>-9</v>
      </c>
      <c r="M648">
        <v>0</v>
      </c>
      <c r="N648">
        <v>0</v>
      </c>
      <c r="O648">
        <v>0</v>
      </c>
      <c r="P648">
        <v>19802</v>
      </c>
      <c r="Q648">
        <v>2.91235066461494</v>
      </c>
      <c r="R648">
        <v>1</v>
      </c>
      <c r="S648">
        <v>1</v>
      </c>
      <c r="T648">
        <v>0</v>
      </c>
      <c r="V648">
        <f t="shared" si="32"/>
      </c>
      <c r="W648">
        <f t="shared" si="30"/>
        <v>-0.36754587324587185</v>
      </c>
      <c r="X648">
        <f t="shared" si="31"/>
        <v>0.0387860250351566</v>
      </c>
    </row>
    <row r="649" spans="1:24" ht="12.75">
      <c r="A649" t="s">
        <v>43</v>
      </c>
      <c r="B649">
        <v>43</v>
      </c>
      <c r="C649">
        <v>1991</v>
      </c>
      <c r="D649">
        <v>2000</v>
      </c>
      <c r="E649">
        <v>16000</v>
      </c>
      <c r="F649">
        <v>82690</v>
      </c>
      <c r="G649">
        <v>91505</v>
      </c>
      <c r="H649">
        <v>91983</v>
      </c>
      <c r="I649">
        <v>0.125</v>
      </c>
      <c r="J649">
        <v>-2.0794415416798357</v>
      </c>
      <c r="K649">
        <v>1</v>
      </c>
      <c r="L649">
        <v>-9</v>
      </c>
      <c r="M649">
        <v>0</v>
      </c>
      <c r="N649">
        <v>0</v>
      </c>
      <c r="O649">
        <v>0</v>
      </c>
      <c r="P649">
        <v>1031</v>
      </c>
      <c r="Q649">
        <v>2.8622008809294686</v>
      </c>
      <c r="R649">
        <v>1</v>
      </c>
      <c r="S649">
        <v>1</v>
      </c>
      <c r="T649">
        <v>4</v>
      </c>
      <c r="V649">
        <f t="shared" si="32"/>
      </c>
      <c r="W649">
        <f t="shared" si="30"/>
        <v>-0.9886113934537804</v>
      </c>
      <c r="X649">
        <f t="shared" si="31"/>
        <v>-0.050149783685471405</v>
      </c>
    </row>
    <row r="650" spans="1:24" ht="12.75">
      <c r="A650" t="s">
        <v>43</v>
      </c>
      <c r="B650">
        <v>43</v>
      </c>
      <c r="C650">
        <v>1992</v>
      </c>
      <c r="D650">
        <v>2000</v>
      </c>
      <c r="E650">
        <v>20600</v>
      </c>
      <c r="F650">
        <v>83330</v>
      </c>
      <c r="G650">
        <v>89298</v>
      </c>
      <c r="H650">
        <v>89768</v>
      </c>
      <c r="I650">
        <v>0.0970873786407767</v>
      </c>
      <c r="J650">
        <v>-2.33214389523559</v>
      </c>
      <c r="K650">
        <v>1</v>
      </c>
      <c r="L650">
        <v>-9</v>
      </c>
      <c r="M650">
        <v>0</v>
      </c>
      <c r="N650">
        <v>0</v>
      </c>
      <c r="O650">
        <v>0</v>
      </c>
      <c r="P650">
        <v>1343</v>
      </c>
      <c r="Q650">
        <v>2.884800712846709</v>
      </c>
      <c r="R650">
        <v>1</v>
      </c>
      <c r="S650">
        <v>0</v>
      </c>
      <c r="T650">
        <v>2</v>
      </c>
      <c r="V650">
        <f t="shared" si="32"/>
      </c>
      <c r="W650">
        <f t="shared" si="30"/>
        <v>0.25270235355575466</v>
      </c>
      <c r="X650">
        <f t="shared" si="31"/>
        <v>0.022599831917240465</v>
      </c>
    </row>
    <row r="651" spans="1:24" ht="12.75">
      <c r="A651" t="s">
        <v>43</v>
      </c>
      <c r="B651">
        <v>43</v>
      </c>
      <c r="C651">
        <v>1993</v>
      </c>
      <c r="D651">
        <v>2000</v>
      </c>
      <c r="E651">
        <v>20600</v>
      </c>
      <c r="F651">
        <v>50890</v>
      </c>
      <c r="G651">
        <v>56610</v>
      </c>
      <c r="H651">
        <v>57087</v>
      </c>
      <c r="I651">
        <v>0.0970873786407767</v>
      </c>
      <c r="J651">
        <v>-2.33214389523559</v>
      </c>
      <c r="K651">
        <v>1</v>
      </c>
      <c r="L651">
        <v>-9</v>
      </c>
      <c r="M651">
        <v>0</v>
      </c>
      <c r="N651">
        <v>0</v>
      </c>
      <c r="O651">
        <v>0</v>
      </c>
      <c r="P651">
        <v>1085</v>
      </c>
      <c r="Q651">
        <v>2.917770732084279</v>
      </c>
      <c r="R651">
        <v>1</v>
      </c>
      <c r="S651">
        <v>0</v>
      </c>
      <c r="T651">
        <v>2</v>
      </c>
      <c r="V651">
        <f t="shared" si="32"/>
      </c>
      <c r="W651">
        <f t="shared" si="30"/>
        <v>0</v>
      </c>
      <c r="X651">
        <f t="shared" si="31"/>
        <v>0.032970019237569925</v>
      </c>
    </row>
    <row r="652" spans="1:24" ht="12.75">
      <c r="A652" t="s">
        <v>43</v>
      </c>
      <c r="B652">
        <v>43</v>
      </c>
      <c r="C652">
        <v>1994</v>
      </c>
      <c r="D652">
        <v>1500</v>
      </c>
      <c r="E652">
        <v>20600</v>
      </c>
      <c r="F652">
        <v>46740</v>
      </c>
      <c r="G652">
        <v>52543</v>
      </c>
      <c r="H652">
        <v>53078</v>
      </c>
      <c r="I652">
        <v>0.07281553398058252</v>
      </c>
      <c r="J652">
        <v>-2.619825967687371</v>
      </c>
      <c r="K652">
        <v>1</v>
      </c>
      <c r="L652">
        <v>-9</v>
      </c>
      <c r="M652">
        <v>0</v>
      </c>
      <c r="N652">
        <v>0</v>
      </c>
      <c r="O652">
        <v>0</v>
      </c>
      <c r="P652">
        <v>932</v>
      </c>
      <c r="Q652">
        <v>2.9496883350525844</v>
      </c>
      <c r="R652">
        <v>1</v>
      </c>
      <c r="S652">
        <v>0</v>
      </c>
      <c r="T652">
        <v>2</v>
      </c>
      <c r="V652">
        <f t="shared" si="32"/>
      </c>
      <c r="W652">
        <f t="shared" si="30"/>
        <v>0</v>
      </c>
      <c r="X652">
        <f t="shared" si="31"/>
        <v>0.03191760296830548</v>
      </c>
    </row>
    <row r="653" spans="1:24" ht="12.75">
      <c r="A653" t="s">
        <v>43</v>
      </c>
      <c r="B653">
        <v>43</v>
      </c>
      <c r="C653">
        <v>1995</v>
      </c>
      <c r="D653">
        <v>1300</v>
      </c>
      <c r="E653">
        <v>20500</v>
      </c>
      <c r="F653">
        <v>40072</v>
      </c>
      <c r="G653">
        <v>45826</v>
      </c>
      <c r="H653">
        <v>46407</v>
      </c>
      <c r="I653">
        <v>0.06341463414634146</v>
      </c>
      <c r="J653">
        <v>-2.7580606216768713</v>
      </c>
      <c r="K653">
        <v>1</v>
      </c>
      <c r="L653">
        <v>-7</v>
      </c>
      <c r="M653">
        <v>0</v>
      </c>
      <c r="N653">
        <v>0</v>
      </c>
      <c r="O653">
        <v>0</v>
      </c>
      <c r="P653">
        <v>1077</v>
      </c>
      <c r="Q653">
        <v>2.9806186357439426</v>
      </c>
      <c r="R653">
        <v>1</v>
      </c>
      <c r="S653">
        <v>0</v>
      </c>
      <c r="T653">
        <v>2</v>
      </c>
      <c r="V653">
        <f t="shared" si="32"/>
      </c>
      <c r="W653">
        <f t="shared" si="30"/>
        <v>-0.004866189651172803</v>
      </c>
      <c r="X653">
        <f t="shared" si="31"/>
        <v>0.03093030069135816</v>
      </c>
    </row>
    <row r="654" spans="1:24" ht="12.75">
      <c r="A654" t="s">
        <v>43</v>
      </c>
      <c r="B654">
        <v>43</v>
      </c>
      <c r="C654">
        <v>1996</v>
      </c>
      <c r="D654">
        <v>1250</v>
      </c>
      <c r="E654">
        <v>20500</v>
      </c>
      <c r="F654">
        <v>40182</v>
      </c>
      <c r="G654">
        <v>45895</v>
      </c>
      <c r="H654">
        <v>46504</v>
      </c>
      <c r="I654">
        <v>0.06097560975609756</v>
      </c>
      <c r="J654">
        <v>-2.797281334830153</v>
      </c>
      <c r="K654">
        <v>1</v>
      </c>
      <c r="L654">
        <v>-7</v>
      </c>
      <c r="M654">
        <v>0</v>
      </c>
      <c r="N654">
        <v>0</v>
      </c>
      <c r="O654">
        <v>0</v>
      </c>
      <c r="P654">
        <v>1012</v>
      </c>
      <c r="Q654">
        <v>3.0155349008501706</v>
      </c>
      <c r="R654">
        <v>1</v>
      </c>
      <c r="S654">
        <v>0</v>
      </c>
      <c r="T654">
        <v>2</v>
      </c>
      <c r="V654">
        <f t="shared" si="32"/>
      </c>
      <c r="W654">
        <f t="shared" si="30"/>
        <v>0</v>
      </c>
      <c r="X654">
        <f t="shared" si="31"/>
        <v>0.03491626510622803</v>
      </c>
    </row>
    <row r="655" spans="1:24" ht="12.75">
      <c r="A655" t="s">
        <v>43</v>
      </c>
      <c r="B655">
        <v>43</v>
      </c>
      <c r="C655">
        <v>1997</v>
      </c>
      <c r="D655">
        <v>1250</v>
      </c>
      <c r="E655">
        <v>20600</v>
      </c>
      <c r="F655">
        <v>41462</v>
      </c>
      <c r="G655">
        <v>47259</v>
      </c>
      <c r="H655">
        <v>47885</v>
      </c>
      <c r="I655">
        <v>0.06067961165048544</v>
      </c>
      <c r="J655">
        <v>-2.8021475244813256</v>
      </c>
      <c r="K655">
        <v>1</v>
      </c>
      <c r="L655">
        <v>-7</v>
      </c>
      <c r="M655">
        <v>0</v>
      </c>
      <c r="N655">
        <v>0</v>
      </c>
      <c r="O655">
        <v>0</v>
      </c>
      <c r="P655">
        <v>3075</v>
      </c>
      <c r="Q655">
        <v>3.044522437723423</v>
      </c>
      <c r="R655">
        <v>1</v>
      </c>
      <c r="S655">
        <v>0</v>
      </c>
      <c r="T655">
        <v>2</v>
      </c>
      <c r="V655">
        <f t="shared" si="32"/>
      </c>
      <c r="W655">
        <f t="shared" si="30"/>
        <v>0.004866189651172803</v>
      </c>
      <c r="X655">
        <f t="shared" si="31"/>
        <v>0.028987536873252395</v>
      </c>
    </row>
    <row r="656" spans="1:24" ht="12.75">
      <c r="A656" t="s">
        <v>44</v>
      </c>
      <c r="B656">
        <v>44</v>
      </c>
      <c r="C656">
        <v>1981</v>
      </c>
      <c r="D656">
        <v>11961.75</v>
      </c>
      <c r="E656">
        <v>52176.6</v>
      </c>
      <c r="F656">
        <v>14566.808</v>
      </c>
      <c r="G656">
        <v>47184.633</v>
      </c>
      <c r="H656">
        <v>49977.884</v>
      </c>
      <c r="I656">
        <v>0.22925506836397927</v>
      </c>
      <c r="J656">
        <v>-1.4729200596320264</v>
      </c>
      <c r="K656">
        <v>0</v>
      </c>
      <c r="L656">
        <v>9</v>
      </c>
      <c r="M656">
        <v>0</v>
      </c>
      <c r="N656">
        <v>0</v>
      </c>
      <c r="O656">
        <v>0</v>
      </c>
      <c r="P656">
        <v>26698.22</v>
      </c>
      <c r="Q656">
        <v>1.2237754316221157</v>
      </c>
      <c r="R656">
        <v>1</v>
      </c>
      <c r="S656">
        <v>0</v>
      </c>
      <c r="T656">
        <v>0</v>
      </c>
      <c r="U656" s="18">
        <v>118025244.54401793</v>
      </c>
      <c r="V656">
        <f t="shared" si="32"/>
        <v>18.586409096362434</v>
      </c>
      <c r="W656">
        <f t="shared" si="30"/>
      </c>
      <c r="X656">
        <f t="shared" si="31"/>
      </c>
    </row>
    <row r="657" spans="1:24" ht="12.75">
      <c r="A657" t="s">
        <v>44</v>
      </c>
      <c r="B657">
        <v>44</v>
      </c>
      <c r="C657">
        <v>1982</v>
      </c>
      <c r="D657">
        <v>10994.97</v>
      </c>
      <c r="E657">
        <v>53148.3</v>
      </c>
      <c r="F657">
        <v>21826.273999999998</v>
      </c>
      <c r="G657">
        <v>57917.97400000001</v>
      </c>
      <c r="H657">
        <v>63070.251</v>
      </c>
      <c r="I657">
        <v>0.20687340893311731</v>
      </c>
      <c r="J657">
        <v>-1.5756482238381264</v>
      </c>
      <c r="K657">
        <v>0</v>
      </c>
      <c r="L657">
        <v>9</v>
      </c>
      <c r="M657">
        <v>0</v>
      </c>
      <c r="N657">
        <v>0</v>
      </c>
      <c r="O657">
        <v>0</v>
      </c>
      <c r="P657">
        <v>24651.564</v>
      </c>
      <c r="Q657">
        <v>1.252762968495368</v>
      </c>
      <c r="R657">
        <v>1</v>
      </c>
      <c r="S657">
        <v>1</v>
      </c>
      <c r="T657">
        <v>0</v>
      </c>
      <c r="U657" s="18">
        <v>233086546.70094258</v>
      </c>
      <c r="V657">
        <f t="shared" si="32"/>
        <v>19.266920387629757</v>
      </c>
      <c r="W657">
        <f t="shared" si="30"/>
        <v>0.018452000807306135</v>
      </c>
      <c r="X657">
        <f t="shared" si="31"/>
        <v>0.028987536873252395</v>
      </c>
    </row>
    <row r="658" spans="1:24" ht="12.75">
      <c r="A658" t="s">
        <v>44</v>
      </c>
      <c r="B658">
        <v>44</v>
      </c>
      <c r="C658">
        <v>1983</v>
      </c>
      <c r="D658">
        <v>12164.7</v>
      </c>
      <c r="E658">
        <v>55030.2</v>
      </c>
      <c r="F658">
        <v>26532.427000000003</v>
      </c>
      <c r="G658">
        <v>65559.927</v>
      </c>
      <c r="H658">
        <v>70424.82599999999</v>
      </c>
      <c r="I658">
        <v>0.2210549843540456</v>
      </c>
      <c r="J658">
        <v>-1.5093438104273627</v>
      </c>
      <c r="K658">
        <v>0</v>
      </c>
      <c r="L658">
        <v>9</v>
      </c>
      <c r="M658">
        <v>0</v>
      </c>
      <c r="N658">
        <v>0</v>
      </c>
      <c r="O658">
        <v>0</v>
      </c>
      <c r="P658">
        <v>22514.347999999998</v>
      </c>
      <c r="Q658">
        <v>1.252762968495368</v>
      </c>
      <c r="R658">
        <v>1</v>
      </c>
      <c r="S658">
        <v>1</v>
      </c>
      <c r="T658">
        <v>0</v>
      </c>
      <c r="U658" s="18">
        <v>555547668.2818431</v>
      </c>
      <c r="V658">
        <f t="shared" si="32"/>
        <v>20.13546497485083</v>
      </c>
      <c r="W658">
        <f t="shared" si="30"/>
        <v>0.03479600611814071</v>
      </c>
      <c r="X658">
        <f t="shared" si="31"/>
        <v>0</v>
      </c>
    </row>
    <row r="659" spans="1:24" ht="12.75">
      <c r="A659" t="s">
        <v>44</v>
      </c>
      <c r="B659">
        <v>44</v>
      </c>
      <c r="C659">
        <v>1984</v>
      </c>
      <c r="D659">
        <v>13320.9</v>
      </c>
      <c r="E659">
        <v>54402.9</v>
      </c>
      <c r="F659">
        <v>29168.132999999998</v>
      </c>
      <c r="G659">
        <v>59889.18299999999</v>
      </c>
      <c r="H659">
        <v>65175.675</v>
      </c>
      <c r="I659">
        <v>0.24485643228577886</v>
      </c>
      <c r="J659">
        <v>-1.4070832308673362</v>
      </c>
      <c r="K659">
        <v>0</v>
      </c>
      <c r="L659">
        <v>9</v>
      </c>
      <c r="M659">
        <v>0</v>
      </c>
      <c r="N659">
        <v>0</v>
      </c>
      <c r="O659">
        <v>0</v>
      </c>
      <c r="P659">
        <v>22887.908</v>
      </c>
      <c r="Q659">
        <v>1.252762968495368</v>
      </c>
      <c r="R659">
        <v>1</v>
      </c>
      <c r="S659">
        <v>1</v>
      </c>
      <c r="T659">
        <v>0</v>
      </c>
      <c r="U659" s="18">
        <v>2244842445.8474708</v>
      </c>
      <c r="V659">
        <f t="shared" si="32"/>
        <v>21.531901175654497</v>
      </c>
      <c r="W659">
        <f t="shared" si="30"/>
        <v>-0.011464664181747963</v>
      </c>
      <c r="X659">
        <f t="shared" si="31"/>
        <v>0</v>
      </c>
    </row>
    <row r="660" spans="1:24" ht="12.75">
      <c r="A660" t="s">
        <v>44</v>
      </c>
      <c r="B660">
        <v>44</v>
      </c>
      <c r="C660">
        <v>1985</v>
      </c>
      <c r="D660">
        <v>11537.4</v>
      </c>
      <c r="E660">
        <v>56543.1</v>
      </c>
      <c r="F660">
        <v>22648.124125</v>
      </c>
      <c r="G660">
        <v>53660.42412499999</v>
      </c>
      <c r="H660">
        <v>58749.541125</v>
      </c>
      <c r="I660">
        <v>0.2040461170328475</v>
      </c>
      <c r="J660">
        <v>-1.5894092468000034</v>
      </c>
      <c r="K660">
        <v>0</v>
      </c>
      <c r="L660">
        <v>9</v>
      </c>
      <c r="M660">
        <v>0</v>
      </c>
      <c r="N660">
        <v>0</v>
      </c>
      <c r="O660">
        <v>0</v>
      </c>
      <c r="P660">
        <v>23160.72</v>
      </c>
      <c r="Q660">
        <v>1.252762968495368</v>
      </c>
      <c r="R660">
        <v>1</v>
      </c>
      <c r="S660">
        <v>1</v>
      </c>
      <c r="T660">
        <v>0</v>
      </c>
      <c r="U660" s="18">
        <v>7226403855.526074</v>
      </c>
      <c r="V660">
        <f t="shared" si="32"/>
        <v>22.701007357333207</v>
      </c>
      <c r="W660">
        <f t="shared" si="30"/>
        <v>0.038585717937900554</v>
      </c>
      <c r="X660">
        <f t="shared" si="31"/>
        <v>0</v>
      </c>
    </row>
    <row r="661" spans="1:24" ht="12.75">
      <c r="A661" t="s">
        <v>44</v>
      </c>
      <c r="B661">
        <v>44</v>
      </c>
      <c r="C661">
        <v>1986</v>
      </c>
      <c r="D661">
        <v>10336.92</v>
      </c>
      <c r="E661">
        <v>59532</v>
      </c>
      <c r="F661">
        <v>23160.51925</v>
      </c>
      <c r="G661">
        <v>47637.169250000006</v>
      </c>
      <c r="H661">
        <v>52359.958249999996</v>
      </c>
      <c r="I661">
        <v>0.17363636363636364</v>
      </c>
      <c r="J661">
        <v>-1.750792030739832</v>
      </c>
      <c r="K661">
        <v>0</v>
      </c>
      <c r="L661">
        <v>9</v>
      </c>
      <c r="M661">
        <v>0</v>
      </c>
      <c r="N661">
        <v>0</v>
      </c>
      <c r="O661">
        <v>0</v>
      </c>
      <c r="P661">
        <v>25018.332</v>
      </c>
      <c r="Q661">
        <v>1.252762968495368</v>
      </c>
      <c r="R661">
        <v>1</v>
      </c>
      <c r="S661">
        <v>0</v>
      </c>
      <c r="T661">
        <v>0</v>
      </c>
      <c r="U661" s="18">
        <v>10339823281.619232</v>
      </c>
      <c r="V661">
        <f t="shared" si="32"/>
        <v>23.059268615128154</v>
      </c>
      <c r="W661">
        <f aca="true" t="shared" si="33" ref="W661:W724">IF(AND(B661=B660,C661-C660&lt;=2),(LN(E661)-LN(E660))/(C661-C660),"")</f>
        <v>0.05151080390445095</v>
      </c>
      <c r="X661">
        <f aca="true" t="shared" si="34" ref="X661:X724">IF(AND(B661=B660,C661-C660&lt;=2),(Q661-Q660)/(C661-C660),"")</f>
        <v>0</v>
      </c>
    </row>
    <row r="662" spans="1:24" ht="12.75">
      <c r="A662" t="s">
        <v>44</v>
      </c>
      <c r="B662">
        <v>44</v>
      </c>
      <c r="C662">
        <v>1987</v>
      </c>
      <c r="D662">
        <v>8400</v>
      </c>
      <c r="E662">
        <v>59100</v>
      </c>
      <c r="F662">
        <v>40093</v>
      </c>
      <c r="G662">
        <v>61693</v>
      </c>
      <c r="H662">
        <v>66073</v>
      </c>
      <c r="I662">
        <v>0.14213197969543148</v>
      </c>
      <c r="J662">
        <v>-1.9509992185627845</v>
      </c>
      <c r="K662">
        <v>0</v>
      </c>
      <c r="L662">
        <v>9</v>
      </c>
      <c r="M662">
        <v>0</v>
      </c>
      <c r="N662">
        <v>0</v>
      </c>
      <c r="O662">
        <v>0</v>
      </c>
      <c r="P662">
        <v>29810</v>
      </c>
      <c r="Q662">
        <v>1.4350845252893227</v>
      </c>
      <c r="R662">
        <v>1</v>
      </c>
      <c r="S662">
        <v>0.5</v>
      </c>
      <c r="T662">
        <v>2</v>
      </c>
      <c r="U662" s="18">
        <v>14020582721.934628</v>
      </c>
      <c r="V662">
        <f t="shared" si="32"/>
        <v>23.363792281307845</v>
      </c>
      <c r="W662">
        <f t="shared" si="33"/>
        <v>-0.00728305869485979</v>
      </c>
      <c r="X662">
        <f t="shared" si="34"/>
        <v>0.18232155679395468</v>
      </c>
    </row>
    <row r="663" spans="1:24" ht="12.75">
      <c r="A663" t="s">
        <v>44</v>
      </c>
      <c r="B663">
        <v>44</v>
      </c>
      <c r="C663">
        <v>1988</v>
      </c>
      <c r="D663">
        <v>8280</v>
      </c>
      <c r="E663">
        <v>60700</v>
      </c>
      <c r="F663">
        <v>38681.5</v>
      </c>
      <c r="G663">
        <v>55881.5</v>
      </c>
      <c r="H663">
        <v>59481.5</v>
      </c>
      <c r="I663">
        <v>0.13640856672158155</v>
      </c>
      <c r="J663">
        <v>-1.9921007296682842</v>
      </c>
      <c r="K663">
        <v>0</v>
      </c>
      <c r="L663">
        <v>9</v>
      </c>
      <c r="M663">
        <v>0</v>
      </c>
      <c r="N663">
        <v>0</v>
      </c>
      <c r="O663">
        <v>0</v>
      </c>
      <c r="P663">
        <v>31570</v>
      </c>
      <c r="Q663">
        <v>1.4586150226995167</v>
      </c>
      <c r="R663">
        <v>1</v>
      </c>
      <c r="S663">
        <v>0.5</v>
      </c>
      <c r="T663">
        <v>2</v>
      </c>
      <c r="U663" s="18">
        <v>15191077501.12958</v>
      </c>
      <c r="V663">
        <f t="shared" si="32"/>
        <v>23.443974085938237</v>
      </c>
      <c r="W663">
        <f t="shared" si="33"/>
        <v>0.02671277365339897</v>
      </c>
      <c r="X663">
        <f t="shared" si="34"/>
        <v>0.023530497410193973</v>
      </c>
    </row>
    <row r="664" spans="1:24" ht="12.75">
      <c r="A664" t="s">
        <v>44</v>
      </c>
      <c r="B664">
        <v>44</v>
      </c>
      <c r="C664">
        <v>1989</v>
      </c>
      <c r="D664">
        <v>8060</v>
      </c>
      <c r="E664">
        <v>61200</v>
      </c>
      <c r="F664">
        <v>31571.32</v>
      </c>
      <c r="G664">
        <v>49471.32</v>
      </c>
      <c r="H664">
        <v>51846</v>
      </c>
      <c r="I664">
        <v>0.13169934640522876</v>
      </c>
      <c r="J664">
        <v>-2.0272336329997436</v>
      </c>
      <c r="K664">
        <v>0</v>
      </c>
      <c r="L664">
        <v>9</v>
      </c>
      <c r="M664">
        <v>0</v>
      </c>
      <c r="N664">
        <v>0</v>
      </c>
      <c r="O664">
        <v>0</v>
      </c>
      <c r="P664">
        <v>30960</v>
      </c>
      <c r="Q664">
        <v>1.4586150226995167</v>
      </c>
      <c r="R664">
        <v>1</v>
      </c>
      <c r="S664">
        <v>0.5</v>
      </c>
      <c r="T664">
        <v>2</v>
      </c>
      <c r="U664" s="18">
        <v>16401460512.080778</v>
      </c>
      <c r="V664">
        <f t="shared" si="32"/>
        <v>23.52063622342603</v>
      </c>
      <c r="W664">
        <f t="shared" si="33"/>
        <v>0.008203491452828615</v>
      </c>
      <c r="X664">
        <f t="shared" si="34"/>
        <v>0</v>
      </c>
    </row>
    <row r="665" spans="1:24" ht="12.75">
      <c r="A665" t="s">
        <v>44</v>
      </c>
      <c r="B665">
        <v>44</v>
      </c>
      <c r="C665">
        <v>1990</v>
      </c>
      <c r="D665">
        <v>8620</v>
      </c>
      <c r="E665">
        <v>65500</v>
      </c>
      <c r="F665">
        <v>32943.4</v>
      </c>
      <c r="G665">
        <v>60043.4</v>
      </c>
      <c r="H665">
        <v>61984.4</v>
      </c>
      <c r="I665">
        <v>0.1316030534351145</v>
      </c>
      <c r="J665">
        <v>-2.0279650579656043</v>
      </c>
      <c r="K665">
        <v>0</v>
      </c>
      <c r="L665">
        <v>9</v>
      </c>
      <c r="M665">
        <v>0</v>
      </c>
      <c r="N665">
        <v>0</v>
      </c>
      <c r="O665">
        <v>0</v>
      </c>
      <c r="P665">
        <v>33220</v>
      </c>
      <c r="Q665">
        <v>1.5040773967762742</v>
      </c>
      <c r="R665">
        <v>1</v>
      </c>
      <c r="S665">
        <v>0.5</v>
      </c>
      <c r="T665">
        <v>2</v>
      </c>
      <c r="U665" s="18">
        <v>23609813488.356</v>
      </c>
      <c r="V665">
        <f t="shared" si="32"/>
        <v>23.884928288324193</v>
      </c>
      <c r="W665">
        <f t="shared" si="33"/>
        <v>0.06790295312292471</v>
      </c>
      <c r="X665">
        <f t="shared" si="34"/>
        <v>0.04546237407675746</v>
      </c>
    </row>
    <row r="666" spans="1:24" ht="12.75">
      <c r="A666" t="s">
        <v>44</v>
      </c>
      <c r="B666">
        <v>44</v>
      </c>
      <c r="C666">
        <v>1991</v>
      </c>
      <c r="D666">
        <v>7040</v>
      </c>
      <c r="E666">
        <v>74800</v>
      </c>
      <c r="F666">
        <v>7598</v>
      </c>
      <c r="G666">
        <v>47798</v>
      </c>
      <c r="H666">
        <v>49946</v>
      </c>
      <c r="I666">
        <v>0.09411764705882353</v>
      </c>
      <c r="J666">
        <v>-2.3632097148104805</v>
      </c>
      <c r="K666">
        <v>0</v>
      </c>
      <c r="L666">
        <v>9</v>
      </c>
      <c r="M666">
        <v>0</v>
      </c>
      <c r="N666">
        <v>0</v>
      </c>
      <c r="O666">
        <v>0</v>
      </c>
      <c r="P666">
        <v>34630</v>
      </c>
      <c r="Q666">
        <v>1.5686159179138452</v>
      </c>
      <c r="R666">
        <v>1</v>
      </c>
      <c r="S666">
        <v>0.5</v>
      </c>
      <c r="T666">
        <v>2</v>
      </c>
      <c r="U666" s="18">
        <v>37431452526.62588</v>
      </c>
      <c r="V666">
        <f t="shared" si="32"/>
        <v>24.34577716459192</v>
      </c>
      <c r="W666">
        <f t="shared" si="33"/>
        <v>0.13276774233922595</v>
      </c>
      <c r="X666">
        <f t="shared" si="34"/>
        <v>0.06453852113757108</v>
      </c>
    </row>
    <row r="667" spans="1:24" ht="12.75">
      <c r="A667" t="s">
        <v>44</v>
      </c>
      <c r="B667">
        <v>44</v>
      </c>
      <c r="C667">
        <v>1992</v>
      </c>
      <c r="D667">
        <v>8730</v>
      </c>
      <c r="E667">
        <v>74800</v>
      </c>
      <c r="F667">
        <v>7441</v>
      </c>
      <c r="G667">
        <v>46241</v>
      </c>
      <c r="H667">
        <v>48390</v>
      </c>
      <c r="I667">
        <v>0.11671122994652407</v>
      </c>
      <c r="J667">
        <v>-2.1480525151289207</v>
      </c>
      <c r="K667">
        <v>0</v>
      </c>
      <c r="L667">
        <v>9</v>
      </c>
      <c r="M667">
        <v>0</v>
      </c>
      <c r="N667">
        <v>0</v>
      </c>
      <c r="O667">
        <v>0</v>
      </c>
      <c r="P667">
        <v>36990</v>
      </c>
      <c r="Q667">
        <v>1.589235205116581</v>
      </c>
      <c r="R667">
        <v>1</v>
      </c>
      <c r="S667">
        <v>0.5</v>
      </c>
      <c r="T667">
        <v>2</v>
      </c>
      <c r="U667" s="18">
        <v>43676096227.808205</v>
      </c>
      <c r="V667">
        <f t="shared" si="32"/>
        <v>24.500066792315152</v>
      </c>
      <c r="W667">
        <f t="shared" si="33"/>
        <v>0</v>
      </c>
      <c r="X667">
        <f t="shared" si="34"/>
        <v>0.02061928720273576</v>
      </c>
    </row>
    <row r="668" spans="1:24" ht="12.75">
      <c r="A668" t="s">
        <v>44</v>
      </c>
      <c r="B668">
        <v>44</v>
      </c>
      <c r="C668">
        <v>1993</v>
      </c>
      <c r="D668">
        <v>8880</v>
      </c>
      <c r="E668">
        <v>79300</v>
      </c>
      <c r="F668">
        <v>6775</v>
      </c>
      <c r="G668">
        <v>28875</v>
      </c>
      <c r="H668">
        <v>31154</v>
      </c>
      <c r="I668">
        <v>0.11197982345523329</v>
      </c>
      <c r="J668">
        <v>-2.1894365716367234</v>
      </c>
      <c r="K668">
        <v>0</v>
      </c>
      <c r="L668">
        <v>9</v>
      </c>
      <c r="M668">
        <v>0</v>
      </c>
      <c r="N668">
        <v>0</v>
      </c>
      <c r="O668">
        <v>0</v>
      </c>
      <c r="P668">
        <v>40440</v>
      </c>
      <c r="Q668">
        <v>1.62924053973028</v>
      </c>
      <c r="R668">
        <v>1</v>
      </c>
      <c r="S668">
        <v>0.5</v>
      </c>
      <c r="T668">
        <v>2</v>
      </c>
      <c r="U668" s="18">
        <v>46898510027.45238</v>
      </c>
      <c r="V668">
        <f t="shared" si="32"/>
        <v>24.57125174275652</v>
      </c>
      <c r="W668">
        <f t="shared" si="33"/>
        <v>0.05842024366037002</v>
      </c>
      <c r="X668">
        <f t="shared" si="34"/>
        <v>0.04000533461369904</v>
      </c>
    </row>
    <row r="669" spans="1:24" ht="12.75">
      <c r="A669" t="s">
        <v>44</v>
      </c>
      <c r="B669">
        <v>44</v>
      </c>
      <c r="C669">
        <v>1994</v>
      </c>
      <c r="D669">
        <v>8330</v>
      </c>
      <c r="E669">
        <v>84900</v>
      </c>
      <c r="F669">
        <v>6836</v>
      </c>
      <c r="G669">
        <v>25236</v>
      </c>
      <c r="H669">
        <v>27420</v>
      </c>
      <c r="I669">
        <v>0.09811542991755005</v>
      </c>
      <c r="J669">
        <v>-2.3216106371385505</v>
      </c>
      <c r="K669">
        <v>0</v>
      </c>
      <c r="L669">
        <v>9</v>
      </c>
      <c r="M669">
        <v>0</v>
      </c>
      <c r="N669">
        <v>0</v>
      </c>
      <c r="O669">
        <v>0</v>
      </c>
      <c r="P669">
        <v>44550</v>
      </c>
      <c r="Q669">
        <v>1.6486586255873816</v>
      </c>
      <c r="R669">
        <v>1</v>
      </c>
      <c r="S669">
        <v>0.5</v>
      </c>
      <c r="T669">
        <v>0</v>
      </c>
      <c r="U669" s="18">
        <v>57013178366.459564</v>
      </c>
      <c r="V669">
        <f t="shared" si="32"/>
        <v>24.76654827747007</v>
      </c>
      <c r="W669">
        <f t="shared" si="33"/>
        <v>0.06823596467650006</v>
      </c>
      <c r="X669">
        <f t="shared" si="34"/>
        <v>0.019418085857101586</v>
      </c>
    </row>
    <row r="670" spans="1:24" ht="12.75">
      <c r="A670" t="s">
        <v>44</v>
      </c>
      <c r="B670">
        <v>44</v>
      </c>
      <c r="C670">
        <v>1995</v>
      </c>
      <c r="D670">
        <v>9440</v>
      </c>
      <c r="E670">
        <v>90300</v>
      </c>
      <c r="F670">
        <v>6066</v>
      </c>
      <c r="G670">
        <v>25166</v>
      </c>
      <c r="H670">
        <v>27952</v>
      </c>
      <c r="I670">
        <v>0.10454042081949058</v>
      </c>
      <c r="J670">
        <v>-2.2581814802655304</v>
      </c>
      <c r="K670">
        <v>0</v>
      </c>
      <c r="L670">
        <v>9</v>
      </c>
      <c r="M670">
        <v>0</v>
      </c>
      <c r="N670">
        <v>0</v>
      </c>
      <c r="O670">
        <v>0</v>
      </c>
      <c r="P670">
        <v>50350</v>
      </c>
      <c r="Q670">
        <v>1.667706820558076</v>
      </c>
      <c r="R670">
        <v>1</v>
      </c>
      <c r="S670">
        <v>0.5</v>
      </c>
      <c r="T670">
        <v>0</v>
      </c>
      <c r="U670" s="18" t="s">
        <v>107</v>
      </c>
      <c r="V670">
        <f t="shared" si="32"/>
      </c>
      <c r="W670">
        <f t="shared" si="33"/>
        <v>0.06166336710563769</v>
      </c>
      <c r="X670">
        <f t="shared" si="34"/>
        <v>0.019048194970694432</v>
      </c>
    </row>
    <row r="671" spans="1:24" ht="12.75">
      <c r="A671" t="s">
        <v>44</v>
      </c>
      <c r="B671">
        <v>44</v>
      </c>
      <c r="C671">
        <v>1996</v>
      </c>
      <c r="D671">
        <v>9490</v>
      </c>
      <c r="E671">
        <v>94200</v>
      </c>
      <c r="F671">
        <v>5731</v>
      </c>
      <c r="G671">
        <v>24531</v>
      </c>
      <c r="H671">
        <v>27358</v>
      </c>
      <c r="I671">
        <v>0.10074309978768578</v>
      </c>
      <c r="J671">
        <v>-2.295181568960481</v>
      </c>
      <c r="K671">
        <v>0</v>
      </c>
      <c r="L671">
        <v>9</v>
      </c>
      <c r="M671">
        <v>0</v>
      </c>
      <c r="N671">
        <v>0</v>
      </c>
      <c r="O671">
        <v>0</v>
      </c>
      <c r="P671">
        <v>53160</v>
      </c>
      <c r="Q671">
        <v>1.6863989535702288</v>
      </c>
      <c r="R671">
        <v>1</v>
      </c>
      <c r="S671">
        <v>0.5</v>
      </c>
      <c r="T671">
        <v>0</v>
      </c>
      <c r="U671" s="18">
        <v>77646880203.74179</v>
      </c>
      <c r="V671">
        <f t="shared" si="32"/>
        <v>25.07543720806161</v>
      </c>
      <c r="W671">
        <f t="shared" si="33"/>
        <v>0.0422827211593777</v>
      </c>
      <c r="X671">
        <f t="shared" si="34"/>
        <v>0.01869213301215278</v>
      </c>
    </row>
    <row r="672" spans="1:24" ht="12.75">
      <c r="A672" t="s">
        <v>44</v>
      </c>
      <c r="B672">
        <v>44</v>
      </c>
      <c r="C672">
        <v>1997</v>
      </c>
      <c r="D672">
        <v>9340</v>
      </c>
      <c r="E672">
        <v>96000</v>
      </c>
      <c r="F672">
        <v>5115</v>
      </c>
      <c r="G672">
        <v>26215</v>
      </c>
      <c r="H672">
        <v>29182</v>
      </c>
      <c r="I672">
        <v>0.09729166666666667</v>
      </c>
      <c r="J672">
        <v>-2.330041939227085</v>
      </c>
      <c r="K672">
        <v>0</v>
      </c>
      <c r="L672">
        <v>9</v>
      </c>
      <c r="M672">
        <v>0</v>
      </c>
      <c r="N672">
        <v>0</v>
      </c>
      <c r="O672">
        <v>0</v>
      </c>
      <c r="P672">
        <v>53370</v>
      </c>
      <c r="Q672">
        <v>1.7047480922384253</v>
      </c>
      <c r="R672">
        <v>1</v>
      </c>
      <c r="S672">
        <v>0.5</v>
      </c>
      <c r="T672">
        <v>0</v>
      </c>
      <c r="U672" s="18">
        <v>78972061149.18292</v>
      </c>
      <c r="V672">
        <f t="shared" si="32"/>
        <v>25.092359970522825</v>
      </c>
      <c r="W672">
        <f t="shared" si="33"/>
        <v>0.018928009885518904</v>
      </c>
      <c r="X672">
        <f t="shared" si="34"/>
        <v>0.01834913866819643</v>
      </c>
    </row>
    <row r="673" spans="1:24" ht="12.75">
      <c r="A673" t="s">
        <v>45</v>
      </c>
      <c r="B673">
        <v>45</v>
      </c>
      <c r="C673">
        <v>1981</v>
      </c>
      <c r="D673">
        <v>121.635</v>
      </c>
      <c r="E673">
        <v>7419.735000000001</v>
      </c>
      <c r="F673">
        <v>0</v>
      </c>
      <c r="G673">
        <v>0</v>
      </c>
      <c r="H673">
        <v>1128.495</v>
      </c>
      <c r="I673">
        <v>0.01639344262295082</v>
      </c>
      <c r="J673">
        <v>-4.110873864173311</v>
      </c>
      <c r="K673">
        <v>0</v>
      </c>
      <c r="L673">
        <v>-9</v>
      </c>
      <c r="M673">
        <v>0</v>
      </c>
      <c r="N673">
        <v>0</v>
      </c>
      <c r="O673">
        <v>0</v>
      </c>
      <c r="P673">
        <v>8307.748</v>
      </c>
      <c r="Q673">
        <v>2.174751721484161</v>
      </c>
      <c r="R673">
        <v>0</v>
      </c>
      <c r="S673">
        <v>0</v>
      </c>
      <c r="T673">
        <v>0</v>
      </c>
      <c r="U673" s="18">
        <v>6375156981390.569</v>
      </c>
      <c r="V673">
        <f t="shared" si="32"/>
        <v>29.483429831201715</v>
      </c>
      <c r="W673">
        <f t="shared" si="33"/>
      </c>
      <c r="X673">
        <f t="shared" si="34"/>
      </c>
    </row>
    <row r="674" spans="1:24" ht="12.75">
      <c r="A674" t="s">
        <v>45</v>
      </c>
      <c r="B674">
        <v>45</v>
      </c>
      <c r="C674">
        <v>1982</v>
      </c>
      <c r="D674">
        <v>127.995</v>
      </c>
      <c r="E674">
        <v>7388.73</v>
      </c>
      <c r="F674">
        <v>0</v>
      </c>
      <c r="G674">
        <v>0</v>
      </c>
      <c r="H674">
        <v>1019.6817069999998</v>
      </c>
      <c r="I674">
        <v>0.01732300408865935</v>
      </c>
      <c r="J674">
        <v>-4.055719944660461</v>
      </c>
      <c r="K674">
        <v>0</v>
      </c>
      <c r="L674">
        <v>-9</v>
      </c>
      <c r="M674">
        <v>0</v>
      </c>
      <c r="N674">
        <v>0</v>
      </c>
      <c r="O674">
        <v>0</v>
      </c>
      <c r="P674">
        <v>7207.4439999999995</v>
      </c>
      <c r="Q674">
        <v>2.2082744135228043</v>
      </c>
      <c r="R674">
        <v>0</v>
      </c>
      <c r="S674">
        <v>0</v>
      </c>
      <c r="T674">
        <v>0</v>
      </c>
      <c r="U674" s="18">
        <v>3339118576830.1</v>
      </c>
      <c r="V674">
        <f t="shared" si="32"/>
        <v>28.836727988936985</v>
      </c>
      <c r="W674">
        <f t="shared" si="33"/>
        <v>-0.004187475920822692</v>
      </c>
      <c r="X674">
        <f t="shared" si="34"/>
        <v>0.03352269203864333</v>
      </c>
    </row>
    <row r="675" spans="1:24" ht="12.75">
      <c r="A675" t="s">
        <v>45</v>
      </c>
      <c r="B675">
        <v>45</v>
      </c>
      <c r="C675">
        <v>1983</v>
      </c>
      <c r="D675">
        <v>86.655</v>
      </c>
      <c r="E675">
        <v>7140.69</v>
      </c>
      <c r="F675">
        <v>0</v>
      </c>
      <c r="G675">
        <v>0</v>
      </c>
      <c r="H675">
        <v>794.9709999999998</v>
      </c>
      <c r="I675">
        <v>0.012135381874860834</v>
      </c>
      <c r="J675">
        <v>-4.41162997141854</v>
      </c>
      <c r="K675">
        <v>0</v>
      </c>
      <c r="L675">
        <v>-9</v>
      </c>
      <c r="M675">
        <v>0</v>
      </c>
      <c r="N675">
        <v>0</v>
      </c>
      <c r="O675">
        <v>0</v>
      </c>
      <c r="P675">
        <v>6008.655999999999</v>
      </c>
      <c r="Q675">
        <v>2.2512917986064953</v>
      </c>
      <c r="R675">
        <v>0</v>
      </c>
      <c r="S675">
        <v>0</v>
      </c>
      <c r="T675">
        <v>0</v>
      </c>
      <c r="U675" s="18">
        <v>2220512573928.932</v>
      </c>
      <c r="V675">
        <f t="shared" si="32"/>
        <v>28.428759174319115</v>
      </c>
      <c r="W675">
        <f t="shared" si="33"/>
        <v>-0.03414645599724153</v>
      </c>
      <c r="X675">
        <f t="shared" si="34"/>
        <v>0.04301738508369102</v>
      </c>
    </row>
    <row r="676" spans="1:24" ht="12.75">
      <c r="A676" t="s">
        <v>45</v>
      </c>
      <c r="B676">
        <v>45</v>
      </c>
      <c r="C676">
        <v>1984</v>
      </c>
      <c r="D676">
        <v>93.81</v>
      </c>
      <c r="E676">
        <v>7020.645</v>
      </c>
      <c r="F676">
        <v>0</v>
      </c>
      <c r="G676">
        <v>0</v>
      </c>
      <c r="H676">
        <v>745.21</v>
      </c>
      <c r="I676">
        <v>0.013362020156267692</v>
      </c>
      <c r="J676">
        <v>-4.315338913003138</v>
      </c>
      <c r="K676">
        <v>0</v>
      </c>
      <c r="L676">
        <v>-9</v>
      </c>
      <c r="M676">
        <v>0</v>
      </c>
      <c r="N676">
        <v>0</v>
      </c>
      <c r="O676">
        <v>0</v>
      </c>
      <c r="P676">
        <v>6153.552</v>
      </c>
      <c r="Q676">
        <v>2.2823823856765264</v>
      </c>
      <c r="R676">
        <v>0</v>
      </c>
      <c r="S676">
        <v>0</v>
      </c>
      <c r="T676">
        <v>0</v>
      </c>
      <c r="U676" s="18">
        <v>1569652043585.6929</v>
      </c>
      <c r="V676">
        <f t="shared" si="32"/>
        <v>28.08187508243622</v>
      </c>
      <c r="W676">
        <f t="shared" si="33"/>
        <v>-0.016954316178880546</v>
      </c>
      <c r="X676">
        <f t="shared" si="34"/>
        <v>0.031090587070031095</v>
      </c>
    </row>
    <row r="677" spans="1:24" ht="12.75">
      <c r="A677" t="s">
        <v>45</v>
      </c>
      <c r="B677">
        <v>45</v>
      </c>
      <c r="C677">
        <v>1985</v>
      </c>
      <c r="D677">
        <v>89.04</v>
      </c>
      <c r="E677">
        <v>7158.975</v>
      </c>
      <c r="F677">
        <v>0</v>
      </c>
      <c r="G677">
        <v>0</v>
      </c>
      <c r="H677">
        <v>689.2640479999999</v>
      </c>
      <c r="I677">
        <v>0.01243753470294281</v>
      </c>
      <c r="J677">
        <v>-4.3870363863149615</v>
      </c>
      <c r="K677">
        <v>0</v>
      </c>
      <c r="L677">
        <v>-9</v>
      </c>
      <c r="M677">
        <v>0</v>
      </c>
      <c r="N677">
        <v>0</v>
      </c>
      <c r="O677">
        <v>0</v>
      </c>
      <c r="P677">
        <v>6986.704</v>
      </c>
      <c r="Q677">
        <v>2.322387720290225</v>
      </c>
      <c r="R677">
        <v>0</v>
      </c>
      <c r="S677">
        <v>0</v>
      </c>
      <c r="T677">
        <v>0</v>
      </c>
      <c r="U677" s="18">
        <v>1244269147788.5652</v>
      </c>
      <c r="V677">
        <f t="shared" si="32"/>
        <v>27.84956944358701</v>
      </c>
      <c r="W677">
        <f t="shared" si="33"/>
        <v>0.019511720141254685</v>
      </c>
      <c r="X677">
        <f t="shared" si="34"/>
        <v>0.04000533461369882</v>
      </c>
    </row>
    <row r="678" spans="1:24" ht="12.75">
      <c r="A678" t="s">
        <v>45</v>
      </c>
      <c r="B678">
        <v>45</v>
      </c>
      <c r="C678">
        <v>1986</v>
      </c>
      <c r="D678">
        <v>103.35</v>
      </c>
      <c r="E678">
        <v>7600.2</v>
      </c>
      <c r="F678">
        <v>0</v>
      </c>
      <c r="G678">
        <v>0</v>
      </c>
      <c r="H678">
        <v>612.951922</v>
      </c>
      <c r="I678">
        <v>0.013598326359832635</v>
      </c>
      <c r="J678">
        <v>-4.297808555589865</v>
      </c>
      <c r="K678">
        <v>0</v>
      </c>
      <c r="L678">
        <v>-9</v>
      </c>
      <c r="M678">
        <v>0</v>
      </c>
      <c r="N678">
        <v>0</v>
      </c>
      <c r="O678">
        <v>0</v>
      </c>
      <c r="P678">
        <v>7439.503999999999</v>
      </c>
      <c r="Q678">
        <v>2.3702437414678603</v>
      </c>
      <c r="R678">
        <v>0</v>
      </c>
      <c r="S678">
        <v>0</v>
      </c>
      <c r="T678">
        <v>0</v>
      </c>
      <c r="U678" s="18">
        <v>1072818868788.6421</v>
      </c>
      <c r="V678">
        <f t="shared" si="32"/>
        <v>27.70131075711551</v>
      </c>
      <c r="W678">
        <f t="shared" si="33"/>
        <v>0.059807748435389385</v>
      </c>
      <c r="X678">
        <f t="shared" si="34"/>
        <v>0.0478560211776351</v>
      </c>
    </row>
    <row r="679" spans="1:24" ht="12.75">
      <c r="A679" t="s">
        <v>45</v>
      </c>
      <c r="B679">
        <v>45</v>
      </c>
      <c r="C679">
        <v>1987</v>
      </c>
      <c r="D679">
        <v>141</v>
      </c>
      <c r="E679">
        <v>7310</v>
      </c>
      <c r="F679">
        <v>0</v>
      </c>
      <c r="G679">
        <v>0</v>
      </c>
      <c r="H679">
        <v>1565.6</v>
      </c>
      <c r="I679">
        <v>0.019288645690834473</v>
      </c>
      <c r="J679">
        <v>-3.948238662365656</v>
      </c>
      <c r="K679">
        <v>0</v>
      </c>
      <c r="L679">
        <v>-9</v>
      </c>
      <c r="M679">
        <v>0</v>
      </c>
      <c r="N679">
        <v>0</v>
      </c>
      <c r="O679">
        <v>0</v>
      </c>
      <c r="P679">
        <v>7160</v>
      </c>
      <c r="Q679">
        <v>2.3608540011180215</v>
      </c>
      <c r="R679">
        <v>0</v>
      </c>
      <c r="S679">
        <v>0</v>
      </c>
      <c r="T679">
        <v>0</v>
      </c>
      <c r="U679" s="18">
        <v>945867133237.8983</v>
      </c>
      <c r="V679">
        <f t="shared" si="32"/>
        <v>27.57536794501138</v>
      </c>
      <c r="W679">
        <f t="shared" si="33"/>
        <v>-0.038931288973817146</v>
      </c>
      <c r="X679">
        <f t="shared" si="34"/>
        <v>-0.00938974034983886</v>
      </c>
    </row>
    <row r="680" spans="1:24" ht="12.75">
      <c r="A680" t="s">
        <v>45</v>
      </c>
      <c r="B680">
        <v>45</v>
      </c>
      <c r="C680">
        <v>1988</v>
      </c>
      <c r="D680">
        <v>158</v>
      </c>
      <c r="E680">
        <v>7380</v>
      </c>
      <c r="F680">
        <v>0</v>
      </c>
      <c r="G680">
        <v>0</v>
      </c>
      <c r="H680">
        <v>2424</v>
      </c>
      <c r="I680">
        <v>0.021409214092140923</v>
      </c>
      <c r="J680">
        <v>-3.8439338845675515</v>
      </c>
      <c r="K680">
        <v>0</v>
      </c>
      <c r="L680">
        <v>-9</v>
      </c>
      <c r="M680">
        <v>0</v>
      </c>
      <c r="N680">
        <v>0</v>
      </c>
      <c r="O680">
        <v>0</v>
      </c>
      <c r="P680">
        <v>6130</v>
      </c>
      <c r="Q680">
        <v>2.3978952727983707</v>
      </c>
      <c r="R680">
        <v>0</v>
      </c>
      <c r="S680">
        <v>0</v>
      </c>
      <c r="T680">
        <v>0</v>
      </c>
      <c r="U680" s="18">
        <v>753677705380.5333</v>
      </c>
      <c r="V680">
        <f t="shared" si="32"/>
        <v>27.348230667128178</v>
      </c>
      <c r="W680">
        <f t="shared" si="33"/>
        <v>0.009530364850693473</v>
      </c>
      <c r="X680">
        <f t="shared" si="34"/>
        <v>0.03704127168034921</v>
      </c>
    </row>
    <row r="681" spans="1:24" ht="12.75">
      <c r="A681" t="s">
        <v>45</v>
      </c>
      <c r="B681">
        <v>45</v>
      </c>
      <c r="C681">
        <v>1989</v>
      </c>
      <c r="D681">
        <v>113</v>
      </c>
      <c r="E681">
        <v>7300</v>
      </c>
      <c r="F681">
        <v>0</v>
      </c>
      <c r="G681">
        <v>0</v>
      </c>
      <c r="H681">
        <v>2315.52</v>
      </c>
      <c r="I681">
        <v>0.01547945205479452</v>
      </c>
      <c r="J681">
        <v>-4.168241808424142</v>
      </c>
      <c r="K681">
        <v>0</v>
      </c>
      <c r="L681">
        <v>-9</v>
      </c>
      <c r="M681">
        <v>0</v>
      </c>
      <c r="N681">
        <v>0</v>
      </c>
      <c r="O681">
        <v>0</v>
      </c>
      <c r="P681">
        <v>5985</v>
      </c>
      <c r="Q681">
        <v>2.4336133554004498</v>
      </c>
      <c r="R681">
        <v>0</v>
      </c>
      <c r="S681">
        <v>0</v>
      </c>
      <c r="T681">
        <v>0</v>
      </c>
      <c r="U681" s="18">
        <v>480949527362.7032</v>
      </c>
      <c r="V681">
        <f t="shared" si="32"/>
        <v>26.899028168828476</v>
      </c>
      <c r="W681">
        <f t="shared" si="33"/>
        <v>-0.010899290458034727</v>
      </c>
      <c r="X681">
        <f t="shared" si="34"/>
        <v>0.03571808260207909</v>
      </c>
    </row>
    <row r="682" spans="1:24" ht="12.75">
      <c r="A682" t="s">
        <v>45</v>
      </c>
      <c r="B682">
        <v>45</v>
      </c>
      <c r="C682">
        <v>1990</v>
      </c>
      <c r="D682">
        <v>113</v>
      </c>
      <c r="E682">
        <v>7260</v>
      </c>
      <c r="F682">
        <v>0</v>
      </c>
      <c r="G682">
        <v>0</v>
      </c>
      <c r="H682">
        <v>2724.9</v>
      </c>
      <c r="I682">
        <v>0.01556473829201102</v>
      </c>
      <c r="J682">
        <v>-4.162747289106501</v>
      </c>
      <c r="K682">
        <v>0</v>
      </c>
      <c r="L682">
        <v>-7</v>
      </c>
      <c r="M682">
        <v>0</v>
      </c>
      <c r="N682">
        <v>0</v>
      </c>
      <c r="O682">
        <v>0</v>
      </c>
      <c r="P682">
        <v>5756</v>
      </c>
      <c r="Q682">
        <v>2.4765384001174837</v>
      </c>
      <c r="R682">
        <v>0</v>
      </c>
      <c r="S682">
        <v>0</v>
      </c>
      <c r="T682">
        <v>0</v>
      </c>
      <c r="U682" s="18">
        <v>356996776885.19495</v>
      </c>
      <c r="V682">
        <f t="shared" si="32"/>
        <v>26.600992590352508</v>
      </c>
      <c r="W682">
        <f t="shared" si="33"/>
        <v>-0.005494519317640112</v>
      </c>
      <c r="X682">
        <f t="shared" si="34"/>
        <v>0.042925044717033956</v>
      </c>
    </row>
    <row r="683" spans="1:24" ht="12.75">
      <c r="A683" t="s">
        <v>45</v>
      </c>
      <c r="B683">
        <v>45</v>
      </c>
      <c r="C683">
        <v>1991</v>
      </c>
      <c r="D683">
        <v>105</v>
      </c>
      <c r="E683">
        <v>7320</v>
      </c>
      <c r="F683">
        <v>0</v>
      </c>
      <c r="G683">
        <v>0</v>
      </c>
      <c r="H683">
        <v>3529.68</v>
      </c>
      <c r="I683">
        <v>0.014344262295081968</v>
      </c>
      <c r="J683">
        <v>-4.244405256797834</v>
      </c>
      <c r="K683">
        <v>0</v>
      </c>
      <c r="L683">
        <v>-7</v>
      </c>
      <c r="M683">
        <v>0</v>
      </c>
      <c r="N683">
        <v>0</v>
      </c>
      <c r="O683">
        <v>0</v>
      </c>
      <c r="P683">
        <v>5528</v>
      </c>
      <c r="Q683">
        <v>2.517696472610991</v>
      </c>
      <c r="R683">
        <v>0</v>
      </c>
      <c r="S683">
        <v>0</v>
      </c>
      <c r="T683">
        <v>0</v>
      </c>
      <c r="U683" s="18">
        <v>220700000000</v>
      </c>
      <c r="V683">
        <f t="shared" si="32"/>
        <v>26.120070150209102</v>
      </c>
      <c r="W683">
        <f t="shared" si="33"/>
        <v>0.008230499136514524</v>
      </c>
      <c r="X683">
        <f t="shared" si="34"/>
        <v>0.04115807249350745</v>
      </c>
    </row>
    <row r="684" spans="1:24" ht="12.75">
      <c r="A684" t="s">
        <v>45</v>
      </c>
      <c r="B684">
        <v>45</v>
      </c>
      <c r="C684">
        <v>1992</v>
      </c>
      <c r="D684">
        <v>111</v>
      </c>
      <c r="E684">
        <v>7360</v>
      </c>
      <c r="F684">
        <v>0</v>
      </c>
      <c r="G684">
        <v>0</v>
      </c>
      <c r="H684">
        <v>3185</v>
      </c>
      <c r="I684">
        <v>0.015081521739130434</v>
      </c>
      <c r="J684">
        <v>-4.194285010410588</v>
      </c>
      <c r="K684">
        <v>0</v>
      </c>
      <c r="L684">
        <v>-7</v>
      </c>
      <c r="M684">
        <v>0</v>
      </c>
      <c r="N684">
        <v>0</v>
      </c>
      <c r="O684">
        <v>0</v>
      </c>
      <c r="P684">
        <v>9076</v>
      </c>
      <c r="Q684">
        <v>2.5494451709255714</v>
      </c>
      <c r="R684">
        <v>0</v>
      </c>
      <c r="S684">
        <v>0</v>
      </c>
      <c r="T684">
        <v>0</v>
      </c>
      <c r="U684" s="18">
        <v>174307129161.5827</v>
      </c>
      <c r="V684">
        <f t="shared" si="32"/>
        <v>25.884084690308814</v>
      </c>
      <c r="W684">
        <f t="shared" si="33"/>
        <v>0.005449604767564509</v>
      </c>
      <c r="X684">
        <f t="shared" si="34"/>
        <v>0.03174869831458027</v>
      </c>
    </row>
    <row r="685" spans="1:24" ht="12.75">
      <c r="A685" t="s">
        <v>45</v>
      </c>
      <c r="B685">
        <v>45</v>
      </c>
      <c r="C685">
        <v>1993</v>
      </c>
      <c r="D685">
        <v>113</v>
      </c>
      <c r="E685">
        <v>7250</v>
      </c>
      <c r="F685">
        <v>0</v>
      </c>
      <c r="G685">
        <v>0</v>
      </c>
      <c r="H685">
        <v>2861</v>
      </c>
      <c r="I685">
        <v>0.015586206896551724</v>
      </c>
      <c r="J685">
        <v>-4.16136892913638</v>
      </c>
      <c r="K685">
        <v>0</v>
      </c>
      <c r="L685">
        <v>-6</v>
      </c>
      <c r="M685">
        <v>0</v>
      </c>
      <c r="N685">
        <v>0</v>
      </c>
      <c r="O685">
        <v>0</v>
      </c>
      <c r="P685">
        <v>5004</v>
      </c>
      <c r="Q685">
        <v>2.580216829592325</v>
      </c>
      <c r="R685">
        <v>0</v>
      </c>
      <c r="S685">
        <v>0</v>
      </c>
      <c r="T685">
        <v>0</v>
      </c>
      <c r="U685" s="18">
        <v>173239098466.4326</v>
      </c>
      <c r="V685">
        <f t="shared" si="32"/>
        <v>25.877938549321968</v>
      </c>
      <c r="W685">
        <f t="shared" si="33"/>
        <v>-0.015058463874201067</v>
      </c>
      <c r="X685">
        <f t="shared" si="34"/>
        <v>0.030771658666753687</v>
      </c>
    </row>
    <row r="686" spans="1:24" ht="12.75">
      <c r="A686" t="s">
        <v>45</v>
      </c>
      <c r="B686">
        <v>45</v>
      </c>
      <c r="C686">
        <v>1994</v>
      </c>
      <c r="D686">
        <v>93</v>
      </c>
      <c r="E686">
        <v>7610</v>
      </c>
      <c r="F686">
        <v>0</v>
      </c>
      <c r="G686">
        <v>0</v>
      </c>
      <c r="H686">
        <v>3023</v>
      </c>
      <c r="I686">
        <v>0.012220762155059134</v>
      </c>
      <c r="J686">
        <v>-4.404618957702476</v>
      </c>
      <c r="K686">
        <v>0</v>
      </c>
      <c r="L686">
        <v>-6</v>
      </c>
      <c r="M686">
        <v>0</v>
      </c>
      <c r="N686">
        <v>0</v>
      </c>
      <c r="O686">
        <v>0</v>
      </c>
      <c r="P686">
        <v>4927</v>
      </c>
      <c r="Q686">
        <v>2.5952547069568657</v>
      </c>
      <c r="R686">
        <v>0</v>
      </c>
      <c r="S686">
        <v>0</v>
      </c>
      <c r="T686">
        <v>0</v>
      </c>
      <c r="U686" s="18">
        <v>307148840561.8291</v>
      </c>
      <c r="V686">
        <f t="shared" si="32"/>
        <v>26.450598289722034</v>
      </c>
      <c r="W686">
        <f t="shared" si="33"/>
        <v>0.04846170300701047</v>
      </c>
      <c r="X686">
        <f t="shared" si="34"/>
        <v>0.015037877364540542</v>
      </c>
    </row>
    <row r="687" spans="1:24" ht="12.75">
      <c r="A687" t="s">
        <v>45</v>
      </c>
      <c r="B687">
        <v>45</v>
      </c>
      <c r="C687">
        <v>1995</v>
      </c>
      <c r="D687">
        <v>90</v>
      </c>
      <c r="E687">
        <v>8230</v>
      </c>
      <c r="F687">
        <v>0</v>
      </c>
      <c r="G687">
        <v>0</v>
      </c>
      <c r="H687">
        <v>2529</v>
      </c>
      <c r="I687">
        <v>0.010935601458080195</v>
      </c>
      <c r="J687">
        <v>-4.515731623340851</v>
      </c>
      <c r="K687">
        <v>0</v>
      </c>
      <c r="L687">
        <v>-6</v>
      </c>
      <c r="M687">
        <v>0</v>
      </c>
      <c r="N687">
        <v>0</v>
      </c>
      <c r="O687">
        <v>0</v>
      </c>
      <c r="P687">
        <v>6823</v>
      </c>
      <c r="Q687">
        <v>2.653241964607215</v>
      </c>
      <c r="R687">
        <v>0</v>
      </c>
      <c r="S687">
        <v>0</v>
      </c>
      <c r="T687">
        <v>0</v>
      </c>
      <c r="U687" s="18">
        <v>340744834622.90625</v>
      </c>
      <c r="V687">
        <f t="shared" si="32"/>
        <v>26.55439974856122</v>
      </c>
      <c r="W687">
        <f t="shared" si="33"/>
        <v>0.07832284281538371</v>
      </c>
      <c r="X687">
        <f t="shared" si="34"/>
        <v>0.05798725765034929</v>
      </c>
    </row>
    <row r="688" spans="1:24" ht="12.75">
      <c r="A688" t="s">
        <v>45</v>
      </c>
      <c r="B688">
        <v>45</v>
      </c>
      <c r="C688">
        <v>1996</v>
      </c>
      <c r="D688">
        <v>85</v>
      </c>
      <c r="E688">
        <v>8840</v>
      </c>
      <c r="F688">
        <v>0</v>
      </c>
      <c r="G688">
        <v>0</v>
      </c>
      <c r="H688">
        <v>2288</v>
      </c>
      <c r="I688">
        <v>0.009615384615384616</v>
      </c>
      <c r="J688">
        <v>-4.6443908991413725</v>
      </c>
      <c r="K688">
        <v>0</v>
      </c>
      <c r="L688">
        <v>-6</v>
      </c>
      <c r="M688">
        <v>0</v>
      </c>
      <c r="N688">
        <v>0</v>
      </c>
      <c r="O688">
        <v>0</v>
      </c>
      <c r="P688">
        <v>7198</v>
      </c>
      <c r="Q688">
        <v>2.6878474937846906</v>
      </c>
      <c r="R688">
        <v>0</v>
      </c>
      <c r="S688">
        <v>0</v>
      </c>
      <c r="T688">
        <v>0</v>
      </c>
      <c r="U688" s="18">
        <v>388468475083.4071</v>
      </c>
      <c r="V688">
        <f t="shared" si="32"/>
        <v>26.685477858245207</v>
      </c>
      <c r="W688">
        <f t="shared" si="33"/>
        <v>0.07150086196057437</v>
      </c>
      <c r="X688">
        <f t="shared" si="34"/>
        <v>0.034605529177475614</v>
      </c>
    </row>
    <row r="689" spans="1:24" ht="12.75">
      <c r="A689" t="s">
        <v>45</v>
      </c>
      <c r="B689">
        <v>45</v>
      </c>
      <c r="C689">
        <v>1997</v>
      </c>
      <c r="D689">
        <v>101</v>
      </c>
      <c r="E689">
        <v>9440</v>
      </c>
      <c r="F689">
        <v>0</v>
      </c>
      <c r="G689">
        <v>0</v>
      </c>
      <c r="H689">
        <v>2211</v>
      </c>
      <c r="I689">
        <v>0.010699152542372881</v>
      </c>
      <c r="J689">
        <v>-4.537590742298287</v>
      </c>
      <c r="K689">
        <v>0</v>
      </c>
      <c r="L689">
        <v>-6</v>
      </c>
      <c r="M689">
        <v>0</v>
      </c>
      <c r="N689">
        <v>0</v>
      </c>
      <c r="O689">
        <v>0</v>
      </c>
      <c r="P689">
        <v>6875</v>
      </c>
      <c r="Q689">
        <v>2.714694743820879</v>
      </c>
      <c r="R689">
        <v>0</v>
      </c>
      <c r="S689">
        <v>0</v>
      </c>
      <c r="T689">
        <v>0</v>
      </c>
      <c r="U689" s="18">
        <v>383371012709.79956</v>
      </c>
      <c r="V689">
        <f t="shared" si="32"/>
        <v>26.67226905883062</v>
      </c>
      <c r="W689">
        <f t="shared" si="33"/>
        <v>0.06566910350785804</v>
      </c>
      <c r="X689">
        <f t="shared" si="34"/>
        <v>0.026847250036188264</v>
      </c>
    </row>
    <row r="690" spans="1:24" ht="12.75">
      <c r="A690" t="s">
        <v>46</v>
      </c>
      <c r="B690">
        <v>46</v>
      </c>
      <c r="C690">
        <v>1981</v>
      </c>
      <c r="D690">
        <v>40.811</v>
      </c>
      <c r="E690">
        <v>3449.081</v>
      </c>
      <c r="F690">
        <v>0</v>
      </c>
      <c r="G690">
        <v>0</v>
      </c>
      <c r="H690">
        <v>0</v>
      </c>
      <c r="I690">
        <v>0.011832427246562199</v>
      </c>
      <c r="J690">
        <v>-4.436911444813617</v>
      </c>
      <c r="K690">
        <v>0</v>
      </c>
      <c r="L690">
        <v>10</v>
      </c>
      <c r="M690">
        <v>0</v>
      </c>
      <c r="N690">
        <v>1</v>
      </c>
      <c r="O690">
        <v>0</v>
      </c>
      <c r="P690">
        <v>4135.196</v>
      </c>
      <c r="Q690">
        <v>0.8329091229351039</v>
      </c>
      <c r="R690">
        <v>0</v>
      </c>
      <c r="S690">
        <v>0</v>
      </c>
      <c r="T690">
        <v>0</v>
      </c>
      <c r="U690" s="18">
        <v>2791010709.8964124</v>
      </c>
      <c r="V690">
        <f t="shared" si="32"/>
        <v>21.749669628790407</v>
      </c>
      <c r="W690">
        <f t="shared" si="33"/>
      </c>
      <c r="X690">
        <f t="shared" si="34"/>
      </c>
    </row>
    <row r="691" spans="1:24" ht="12.75">
      <c r="A691" t="s">
        <v>46</v>
      </c>
      <c r="B691">
        <v>46</v>
      </c>
      <c r="C691">
        <v>1982</v>
      </c>
      <c r="D691">
        <v>52.944</v>
      </c>
      <c r="E691">
        <v>3524.085</v>
      </c>
      <c r="F691">
        <v>0</v>
      </c>
      <c r="G691">
        <v>0</v>
      </c>
      <c r="H691">
        <v>0</v>
      </c>
      <c r="I691">
        <v>0.015023474178403757</v>
      </c>
      <c r="J691">
        <v>-4.198141355903744</v>
      </c>
      <c r="K691">
        <v>0</v>
      </c>
      <c r="L691">
        <v>10</v>
      </c>
      <c r="M691">
        <v>0</v>
      </c>
      <c r="N691">
        <v>1</v>
      </c>
      <c r="O691">
        <v>0</v>
      </c>
      <c r="P691">
        <v>3417.508</v>
      </c>
      <c r="Q691">
        <v>0.8329091229351039</v>
      </c>
      <c r="R691">
        <v>0</v>
      </c>
      <c r="S691">
        <v>0</v>
      </c>
      <c r="T691">
        <v>0</v>
      </c>
      <c r="U691" s="18">
        <v>2811740062.1192784</v>
      </c>
      <c r="V691">
        <f t="shared" si="32"/>
        <v>21.757069367830947</v>
      </c>
      <c r="W691">
        <f t="shared" si="33"/>
        <v>0.021513009353794743</v>
      </c>
      <c r="X691">
        <f t="shared" si="34"/>
        <v>0</v>
      </c>
    </row>
    <row r="692" spans="1:24" ht="12.75">
      <c r="A692" t="s">
        <v>46</v>
      </c>
      <c r="B692">
        <v>46</v>
      </c>
      <c r="C692">
        <v>1983</v>
      </c>
      <c r="D692">
        <v>44.12</v>
      </c>
      <c r="E692">
        <v>3547.248</v>
      </c>
      <c r="F692">
        <v>0</v>
      </c>
      <c r="G692">
        <v>0</v>
      </c>
      <c r="H692">
        <v>0</v>
      </c>
      <c r="I692">
        <v>0.01243781094527363</v>
      </c>
      <c r="J692">
        <v>-4.387014176184921</v>
      </c>
      <c r="K692">
        <v>0</v>
      </c>
      <c r="L692">
        <v>10</v>
      </c>
      <c r="M692">
        <v>0</v>
      </c>
      <c r="N692">
        <v>1</v>
      </c>
      <c r="O692">
        <v>0</v>
      </c>
      <c r="P692">
        <v>3382.4159999999997</v>
      </c>
      <c r="Q692">
        <v>0.8329091229351039</v>
      </c>
      <c r="R692">
        <v>0</v>
      </c>
      <c r="S692">
        <v>0</v>
      </c>
      <c r="T692">
        <v>0</v>
      </c>
      <c r="U692" s="18">
        <v>3123151852.4960866</v>
      </c>
      <c r="V692">
        <f t="shared" si="32"/>
        <v>21.862108537983303</v>
      </c>
      <c r="W692">
        <f t="shared" si="33"/>
        <v>0.006551263487221348</v>
      </c>
      <c r="X692">
        <f t="shared" si="34"/>
        <v>0</v>
      </c>
    </row>
    <row r="693" spans="1:24" ht="12.75">
      <c r="A693" t="s">
        <v>46</v>
      </c>
      <c r="B693">
        <v>46</v>
      </c>
      <c r="C693">
        <v>1984</v>
      </c>
      <c r="D693">
        <v>26.472</v>
      </c>
      <c r="E693">
        <v>3311.206</v>
      </c>
      <c r="F693">
        <v>0</v>
      </c>
      <c r="G693">
        <v>0</v>
      </c>
      <c r="H693">
        <v>0</v>
      </c>
      <c r="I693">
        <v>0.007994670219853431</v>
      </c>
      <c r="J693">
        <v>-4.828980181845462</v>
      </c>
      <c r="K693">
        <v>0</v>
      </c>
      <c r="L693">
        <v>10</v>
      </c>
      <c r="M693">
        <v>0</v>
      </c>
      <c r="N693">
        <v>1</v>
      </c>
      <c r="O693">
        <v>0</v>
      </c>
      <c r="P693">
        <v>2771.136</v>
      </c>
      <c r="Q693">
        <v>0.8329091229351039</v>
      </c>
      <c r="R693">
        <v>0</v>
      </c>
      <c r="S693">
        <v>0</v>
      </c>
      <c r="T693">
        <v>0</v>
      </c>
      <c r="U693" s="18">
        <v>3862745480.4298224</v>
      </c>
      <c r="V693">
        <f t="shared" si="32"/>
        <v>22.07464403195459</v>
      </c>
      <c r="W693">
        <f t="shared" si="33"/>
        <v>-0.06885961810544927</v>
      </c>
      <c r="X693">
        <f t="shared" si="34"/>
        <v>0</v>
      </c>
    </row>
    <row r="694" spans="1:24" ht="12.75">
      <c r="A694" t="s">
        <v>46</v>
      </c>
      <c r="B694">
        <v>46</v>
      </c>
      <c r="C694">
        <v>1985</v>
      </c>
      <c r="D694">
        <v>26.472</v>
      </c>
      <c r="E694">
        <v>3048.692</v>
      </c>
      <c r="F694">
        <v>0</v>
      </c>
      <c r="G694">
        <v>0</v>
      </c>
      <c r="H694">
        <v>0</v>
      </c>
      <c r="I694">
        <v>0.008683068017366137</v>
      </c>
      <c r="J694">
        <v>-4.746380354539615</v>
      </c>
      <c r="K694">
        <v>0</v>
      </c>
      <c r="L694">
        <v>10</v>
      </c>
      <c r="M694">
        <v>0</v>
      </c>
      <c r="N694">
        <v>1</v>
      </c>
      <c r="O694">
        <v>0</v>
      </c>
      <c r="P694">
        <v>2368.144</v>
      </c>
      <c r="Q694">
        <v>0.8754687373538999</v>
      </c>
      <c r="R694">
        <v>0</v>
      </c>
      <c r="S694">
        <v>0</v>
      </c>
      <c r="T694">
        <v>0</v>
      </c>
      <c r="U694" s="18">
        <v>4621913442.082833</v>
      </c>
      <c r="V694">
        <f t="shared" si="32"/>
        <v>22.25407462125042</v>
      </c>
      <c r="W694">
        <f t="shared" si="33"/>
        <v>-0.08259982730584703</v>
      </c>
      <c r="X694">
        <f t="shared" si="34"/>
        <v>0.042559614418795966</v>
      </c>
    </row>
    <row r="695" spans="1:24" ht="12.75">
      <c r="A695" t="s">
        <v>46</v>
      </c>
      <c r="B695">
        <v>46</v>
      </c>
      <c r="C695">
        <v>1987</v>
      </c>
      <c r="D695">
        <v>45</v>
      </c>
      <c r="E695">
        <v>4730</v>
      </c>
      <c r="F695">
        <v>0</v>
      </c>
      <c r="G695">
        <v>0</v>
      </c>
      <c r="H695">
        <v>0</v>
      </c>
      <c r="I695">
        <v>0.009513742071881607</v>
      </c>
      <c r="J695">
        <v>-4.655017991715659</v>
      </c>
      <c r="K695">
        <v>0</v>
      </c>
      <c r="L695">
        <v>10</v>
      </c>
      <c r="M695">
        <v>0</v>
      </c>
      <c r="N695">
        <v>1</v>
      </c>
      <c r="O695">
        <v>0</v>
      </c>
      <c r="P695">
        <v>2540</v>
      </c>
      <c r="Q695">
        <v>0.8754687373538999</v>
      </c>
      <c r="R695">
        <v>0</v>
      </c>
      <c r="S695">
        <v>0</v>
      </c>
      <c r="T695">
        <v>0</v>
      </c>
      <c r="U695" s="18">
        <v>5539286160.770097</v>
      </c>
      <c r="V695">
        <f t="shared" si="32"/>
        <v>22.43513147755694</v>
      </c>
      <c r="W695">
        <f t="shared" si="33"/>
        <v>0.21960627816352662</v>
      </c>
      <c r="X695">
        <f t="shared" si="34"/>
        <v>0</v>
      </c>
    </row>
    <row r="696" spans="1:24" ht="12.75">
      <c r="A696" t="s">
        <v>46</v>
      </c>
      <c r="B696">
        <v>46</v>
      </c>
      <c r="C696">
        <v>1988</v>
      </c>
      <c r="D696">
        <v>49</v>
      </c>
      <c r="E696">
        <v>4910</v>
      </c>
      <c r="F696">
        <v>0</v>
      </c>
      <c r="G696">
        <v>0</v>
      </c>
      <c r="H696">
        <v>0</v>
      </c>
      <c r="I696">
        <v>0.009979633401221997</v>
      </c>
      <c r="J696">
        <v>-4.607208922677939</v>
      </c>
      <c r="K696">
        <v>0</v>
      </c>
      <c r="L696">
        <v>10</v>
      </c>
      <c r="M696">
        <v>0</v>
      </c>
      <c r="N696">
        <v>1</v>
      </c>
      <c r="O696">
        <v>0</v>
      </c>
      <c r="P696">
        <v>2870</v>
      </c>
      <c r="Q696">
        <v>0.8754687373538999</v>
      </c>
      <c r="R696">
        <v>0</v>
      </c>
      <c r="S696">
        <v>0</v>
      </c>
      <c r="T696">
        <v>0</v>
      </c>
      <c r="U696" s="18">
        <v>7120819612.147822</v>
      </c>
      <c r="V696">
        <f t="shared" si="32"/>
        <v>22.686288669810885</v>
      </c>
      <c r="W696">
        <f t="shared" si="33"/>
        <v>0.037348739302586864</v>
      </c>
      <c r="X696">
        <f t="shared" si="34"/>
        <v>0</v>
      </c>
    </row>
    <row r="697" spans="1:24" ht="12.75">
      <c r="A697" t="s">
        <v>46</v>
      </c>
      <c r="B697">
        <v>46</v>
      </c>
      <c r="C697">
        <v>1989</v>
      </c>
      <c r="D697">
        <v>51</v>
      </c>
      <c r="E697">
        <v>5310</v>
      </c>
      <c r="F697">
        <v>0</v>
      </c>
      <c r="G697">
        <v>0</v>
      </c>
      <c r="H697">
        <v>0</v>
      </c>
      <c r="I697">
        <v>0.0096045197740113</v>
      </c>
      <c r="J697">
        <v>-4.645521481511659</v>
      </c>
      <c r="K697">
        <v>0</v>
      </c>
      <c r="L697">
        <v>10</v>
      </c>
      <c r="M697">
        <v>0</v>
      </c>
      <c r="N697">
        <v>1</v>
      </c>
      <c r="O697">
        <v>0</v>
      </c>
      <c r="P697">
        <v>3431</v>
      </c>
      <c r="Q697">
        <v>0.8754687373538999</v>
      </c>
      <c r="R697">
        <v>0</v>
      </c>
      <c r="S697">
        <v>0</v>
      </c>
      <c r="T697">
        <v>0</v>
      </c>
      <c r="U697" s="18">
        <v>8988808842.938847</v>
      </c>
      <c r="V697">
        <f t="shared" si="32"/>
        <v>22.919246178646727</v>
      </c>
      <c r="W697">
        <f t="shared" si="33"/>
        <v>0.07831789344741757</v>
      </c>
      <c r="X697">
        <f t="shared" si="34"/>
        <v>0</v>
      </c>
    </row>
    <row r="698" spans="1:24" ht="12.75">
      <c r="A698" t="s">
        <v>46</v>
      </c>
      <c r="B698">
        <v>46</v>
      </c>
      <c r="C698">
        <v>1990</v>
      </c>
      <c r="D698">
        <v>64</v>
      </c>
      <c r="E698">
        <v>5500</v>
      </c>
      <c r="F698">
        <v>0</v>
      </c>
      <c r="G698">
        <v>0</v>
      </c>
      <c r="H698">
        <v>0</v>
      </c>
      <c r="I698">
        <v>0.011636363636363636</v>
      </c>
      <c r="J698">
        <v>-4.453620287860891</v>
      </c>
      <c r="K698">
        <v>0</v>
      </c>
      <c r="L698">
        <v>10</v>
      </c>
      <c r="M698">
        <v>0</v>
      </c>
      <c r="N698">
        <v>1</v>
      </c>
      <c r="O698">
        <v>0</v>
      </c>
      <c r="P698">
        <v>3506</v>
      </c>
      <c r="Q698">
        <v>0.9162907318741551</v>
      </c>
      <c r="R698">
        <v>0</v>
      </c>
      <c r="S698">
        <v>0</v>
      </c>
      <c r="T698">
        <v>0</v>
      </c>
      <c r="U698" s="18">
        <v>10622332317.073172</v>
      </c>
      <c r="V698">
        <f t="shared" si="32"/>
        <v>23.086224444191853</v>
      </c>
      <c r="W698">
        <f t="shared" si="33"/>
        <v>0.03515625698457825</v>
      </c>
      <c r="X698">
        <f t="shared" si="34"/>
        <v>0.040821994520255256</v>
      </c>
    </row>
    <row r="699" spans="1:24" ht="12.75">
      <c r="A699" t="s">
        <v>46</v>
      </c>
      <c r="B699">
        <v>46</v>
      </c>
      <c r="C699">
        <v>1991</v>
      </c>
      <c r="D699">
        <v>68</v>
      </c>
      <c r="E699">
        <v>5510</v>
      </c>
      <c r="F699">
        <v>0</v>
      </c>
      <c r="G699">
        <v>0</v>
      </c>
      <c r="H699">
        <v>0</v>
      </c>
      <c r="I699">
        <v>0.012341197822141561</v>
      </c>
      <c r="J699">
        <v>-4.394812196970854</v>
      </c>
      <c r="K699">
        <v>0</v>
      </c>
      <c r="L699">
        <v>10</v>
      </c>
      <c r="M699">
        <v>0</v>
      </c>
      <c r="N699">
        <v>1</v>
      </c>
      <c r="O699">
        <v>0</v>
      </c>
      <c r="P699">
        <v>2882</v>
      </c>
      <c r="Q699">
        <v>0.9162907318741551</v>
      </c>
      <c r="R699">
        <v>0</v>
      </c>
      <c r="S699">
        <v>0</v>
      </c>
      <c r="T699">
        <v>0</v>
      </c>
      <c r="U699" s="18">
        <v>13962495866.987862</v>
      </c>
      <c r="V699">
        <f t="shared" si="32"/>
        <v>23.359640705333653</v>
      </c>
      <c r="W699">
        <f t="shared" si="33"/>
        <v>0.0018165309263977747</v>
      </c>
      <c r="X699">
        <f t="shared" si="34"/>
        <v>0</v>
      </c>
    </row>
    <row r="700" spans="1:24" ht="12.75">
      <c r="A700" t="s">
        <v>46</v>
      </c>
      <c r="B700">
        <v>46</v>
      </c>
      <c r="C700">
        <v>1992</v>
      </c>
      <c r="D700">
        <v>56</v>
      </c>
      <c r="E700">
        <v>5730</v>
      </c>
      <c r="F700">
        <v>0</v>
      </c>
      <c r="G700">
        <v>0</v>
      </c>
      <c r="H700">
        <v>0</v>
      </c>
      <c r="I700">
        <v>0.009773123909249564</v>
      </c>
      <c r="J700">
        <v>-4.628119118973636</v>
      </c>
      <c r="K700">
        <v>0</v>
      </c>
      <c r="L700">
        <v>10</v>
      </c>
      <c r="M700">
        <v>0</v>
      </c>
      <c r="N700">
        <v>1</v>
      </c>
      <c r="O700">
        <v>0</v>
      </c>
      <c r="P700">
        <v>3071</v>
      </c>
      <c r="Q700">
        <v>0.9162907318741551</v>
      </c>
      <c r="R700">
        <v>0</v>
      </c>
      <c r="S700">
        <v>0</v>
      </c>
      <c r="T700">
        <v>0</v>
      </c>
      <c r="U700" s="18">
        <v>27055142657.058304</v>
      </c>
      <c r="V700">
        <f t="shared" si="32"/>
        <v>24.021142940880964</v>
      </c>
      <c r="W700">
        <f t="shared" si="33"/>
        <v>0.03915090756182593</v>
      </c>
      <c r="X700">
        <f t="shared" si="34"/>
        <v>0</v>
      </c>
    </row>
    <row r="701" spans="1:24" ht="12.75">
      <c r="A701" t="s">
        <v>46</v>
      </c>
      <c r="B701">
        <v>46</v>
      </c>
      <c r="C701">
        <v>1993</v>
      </c>
      <c r="D701">
        <v>46</v>
      </c>
      <c r="E701">
        <v>6100</v>
      </c>
      <c r="F701">
        <v>0</v>
      </c>
      <c r="G701">
        <v>0</v>
      </c>
      <c r="H701">
        <v>0</v>
      </c>
      <c r="I701">
        <v>0.0075409836065573775</v>
      </c>
      <c r="J701">
        <v>-4.887402653672307</v>
      </c>
      <c r="K701">
        <v>0</v>
      </c>
      <c r="L701">
        <v>9</v>
      </c>
      <c r="M701">
        <v>0</v>
      </c>
      <c r="N701">
        <v>1</v>
      </c>
      <c r="O701">
        <v>0</v>
      </c>
      <c r="P701">
        <v>3418</v>
      </c>
      <c r="Q701">
        <v>0.9162907318741551</v>
      </c>
      <c r="R701">
        <v>0</v>
      </c>
      <c r="S701">
        <v>0</v>
      </c>
      <c r="T701">
        <v>0</v>
      </c>
      <c r="U701" s="18">
        <v>36714088532.89281</v>
      </c>
      <c r="V701">
        <f t="shared" si="32"/>
        <v>24.326426402072478</v>
      </c>
      <c r="W701">
        <f t="shared" si="33"/>
        <v>0.06257324045261647</v>
      </c>
      <c r="X701">
        <f t="shared" si="34"/>
        <v>0</v>
      </c>
    </row>
    <row r="702" spans="1:24" ht="12.75">
      <c r="A702" t="s">
        <v>46</v>
      </c>
      <c r="B702">
        <v>46</v>
      </c>
      <c r="C702">
        <v>1994</v>
      </c>
      <c r="D702">
        <v>44</v>
      </c>
      <c r="E702">
        <v>6090</v>
      </c>
      <c r="F702">
        <v>0</v>
      </c>
      <c r="G702">
        <v>0</v>
      </c>
      <c r="H702">
        <v>0</v>
      </c>
      <c r="I702">
        <v>0.00722495894909688</v>
      </c>
      <c r="J702">
        <v>-4.930213726785682</v>
      </c>
      <c r="K702">
        <v>0</v>
      </c>
      <c r="L702">
        <v>9</v>
      </c>
      <c r="M702">
        <v>0</v>
      </c>
      <c r="N702">
        <v>1</v>
      </c>
      <c r="O702">
        <v>0</v>
      </c>
      <c r="P702">
        <v>3550</v>
      </c>
      <c r="Q702">
        <v>0.9555114450274363</v>
      </c>
      <c r="R702">
        <v>0</v>
      </c>
      <c r="S702">
        <v>0</v>
      </c>
      <c r="T702">
        <v>0</v>
      </c>
      <c r="U702" s="18">
        <v>45685508433.63371</v>
      </c>
      <c r="V702">
        <f t="shared" si="32"/>
        <v>24.545046982450394</v>
      </c>
      <c r="W702">
        <f t="shared" si="33"/>
        <v>-0.0016406894574600983</v>
      </c>
      <c r="X702">
        <f t="shared" si="34"/>
        <v>0.03922071315328124</v>
      </c>
    </row>
    <row r="703" spans="1:24" ht="12.75">
      <c r="A703" t="s">
        <v>46</v>
      </c>
      <c r="B703">
        <v>46</v>
      </c>
      <c r="C703">
        <v>1995</v>
      </c>
      <c r="D703">
        <v>37</v>
      </c>
      <c r="E703">
        <v>6060</v>
      </c>
      <c r="F703">
        <v>0</v>
      </c>
      <c r="G703">
        <v>0</v>
      </c>
      <c r="H703">
        <v>0</v>
      </c>
      <c r="I703">
        <v>0.006105610561056105</v>
      </c>
      <c r="J703">
        <v>-5.098547166419136</v>
      </c>
      <c r="K703">
        <v>0</v>
      </c>
      <c r="L703">
        <v>9</v>
      </c>
      <c r="M703">
        <v>0</v>
      </c>
      <c r="N703">
        <v>1</v>
      </c>
      <c r="O703">
        <v>0</v>
      </c>
      <c r="P703">
        <v>4319</v>
      </c>
      <c r="Q703">
        <v>0.9555114450274363</v>
      </c>
      <c r="R703">
        <v>0</v>
      </c>
      <c r="S703">
        <v>0</v>
      </c>
      <c r="T703">
        <v>0</v>
      </c>
      <c r="U703" s="18">
        <v>57901000000</v>
      </c>
      <c r="V703">
        <f t="shared" si="32"/>
        <v>24.782000492533385</v>
      </c>
      <c r="W703">
        <f t="shared" si="33"/>
        <v>-0.004938281640582076</v>
      </c>
      <c r="X703">
        <f t="shared" si="34"/>
        <v>0</v>
      </c>
    </row>
    <row r="704" spans="1:24" ht="12.75">
      <c r="A704" t="s">
        <v>46</v>
      </c>
      <c r="B704">
        <v>46</v>
      </c>
      <c r="C704">
        <v>1996</v>
      </c>
      <c r="D704">
        <v>31</v>
      </c>
      <c r="E704">
        <v>6180</v>
      </c>
      <c r="F704">
        <v>0</v>
      </c>
      <c r="G704">
        <v>0</v>
      </c>
      <c r="H704">
        <v>0</v>
      </c>
      <c r="I704">
        <v>0.005016181229773463</v>
      </c>
      <c r="J704">
        <v>-5.29508634596659</v>
      </c>
      <c r="K704">
        <v>0</v>
      </c>
      <c r="L704">
        <v>9</v>
      </c>
      <c r="M704">
        <v>0</v>
      </c>
      <c r="N704">
        <v>1</v>
      </c>
      <c r="O704">
        <v>0</v>
      </c>
      <c r="P704">
        <v>4378</v>
      </c>
      <c r="Q704">
        <v>0.9555114450274363</v>
      </c>
      <c r="R704">
        <v>0</v>
      </c>
      <c r="S704">
        <v>0</v>
      </c>
      <c r="T704">
        <v>0</v>
      </c>
      <c r="V704">
        <f t="shared" si="32"/>
      </c>
      <c r="W704">
        <f t="shared" si="33"/>
        <v>0.01960847138837707</v>
      </c>
      <c r="X704">
        <f t="shared" si="34"/>
        <v>0</v>
      </c>
    </row>
    <row r="705" spans="1:24" ht="12.75">
      <c r="A705" t="s">
        <v>46</v>
      </c>
      <c r="B705">
        <v>46</v>
      </c>
      <c r="C705">
        <v>1997</v>
      </c>
      <c r="D705">
        <v>53</v>
      </c>
      <c r="E705">
        <v>6040</v>
      </c>
      <c r="F705">
        <v>0</v>
      </c>
      <c r="G705">
        <v>0</v>
      </c>
      <c r="H705">
        <v>0</v>
      </c>
      <c r="I705">
        <v>0.008774834437086093</v>
      </c>
      <c r="J705">
        <v>-4.735867377376739</v>
      </c>
      <c r="K705">
        <v>0</v>
      </c>
      <c r="L705">
        <v>9</v>
      </c>
      <c r="M705">
        <v>0</v>
      </c>
      <c r="N705">
        <v>1</v>
      </c>
      <c r="O705">
        <v>0</v>
      </c>
      <c r="P705">
        <v>4378</v>
      </c>
      <c r="Q705">
        <v>0.9555114450274363</v>
      </c>
      <c r="R705">
        <v>0</v>
      </c>
      <c r="S705">
        <v>0</v>
      </c>
      <c r="T705">
        <v>0</v>
      </c>
      <c r="U705" s="18" t="s">
        <v>107</v>
      </c>
      <c r="V705">
        <f t="shared" si="32"/>
      </c>
      <c r="W705">
        <f t="shared" si="33"/>
        <v>-0.02291425952287618</v>
      </c>
      <c r="X705">
        <f t="shared" si="34"/>
        <v>0</v>
      </c>
    </row>
    <row r="706" spans="1:24" ht="12.75">
      <c r="A706" t="s">
        <v>47</v>
      </c>
      <c r="B706">
        <v>47</v>
      </c>
      <c r="C706">
        <v>1981</v>
      </c>
      <c r="D706">
        <v>574.3679999999999</v>
      </c>
      <c r="E706">
        <v>2723.616</v>
      </c>
      <c r="F706">
        <v>11961.75</v>
      </c>
      <c r="G706">
        <v>11961.75</v>
      </c>
      <c r="H706">
        <v>58572.01500000001</v>
      </c>
      <c r="I706">
        <v>0.21088435374149658</v>
      </c>
      <c r="J706">
        <v>-1.5564453822935902</v>
      </c>
      <c r="K706">
        <v>0</v>
      </c>
      <c r="L706">
        <v>-10</v>
      </c>
      <c r="M706">
        <v>0</v>
      </c>
      <c r="N706">
        <v>0</v>
      </c>
      <c r="O706">
        <v>0</v>
      </c>
      <c r="P706">
        <v>6587.107999999999</v>
      </c>
      <c r="Q706">
        <v>0.8329091229351039</v>
      </c>
      <c r="R706">
        <v>1</v>
      </c>
      <c r="S706">
        <v>0</v>
      </c>
      <c r="T706">
        <v>0</v>
      </c>
      <c r="U706" s="18">
        <v>790656556.2237744</v>
      </c>
      <c r="V706">
        <f t="shared" si="32"/>
        <v>20.488374242093965</v>
      </c>
      <c r="W706">
        <f t="shared" si="33"/>
      </c>
      <c r="X706">
        <f t="shared" si="34"/>
      </c>
    </row>
    <row r="707" spans="1:24" ht="12.75">
      <c r="A707" t="s">
        <v>47</v>
      </c>
      <c r="B707">
        <v>47</v>
      </c>
      <c r="C707">
        <v>1982</v>
      </c>
      <c r="D707">
        <v>588.264</v>
      </c>
      <c r="E707">
        <v>2929.74</v>
      </c>
      <c r="F707">
        <v>10994.97</v>
      </c>
      <c r="G707">
        <v>10994.97</v>
      </c>
      <c r="H707">
        <v>68324.68</v>
      </c>
      <c r="I707">
        <v>0.2007905138339921</v>
      </c>
      <c r="J707">
        <v>-1.605493134143084</v>
      </c>
      <c r="K707">
        <v>0</v>
      </c>
      <c r="L707">
        <v>-10</v>
      </c>
      <c r="M707">
        <v>0</v>
      </c>
      <c r="N707">
        <v>0</v>
      </c>
      <c r="O707">
        <v>0</v>
      </c>
      <c r="P707">
        <v>6352.784</v>
      </c>
      <c r="Q707">
        <v>0.8754687373538999</v>
      </c>
      <c r="R707">
        <v>1</v>
      </c>
      <c r="S707">
        <v>0</v>
      </c>
      <c r="T707">
        <v>0</v>
      </c>
      <c r="U707" s="18">
        <v>763850812.1017169</v>
      </c>
      <c r="V707">
        <f aca="true" t="shared" si="35" ref="V707:V770">IF(U707&lt;&gt;"",LN(U707),"")</f>
        <v>20.45388305594454</v>
      </c>
      <c r="W707">
        <f t="shared" si="33"/>
        <v>0.07295327270304863</v>
      </c>
      <c r="X707">
        <f t="shared" si="34"/>
        <v>0.042559614418795966</v>
      </c>
    </row>
    <row r="708" spans="1:24" ht="12.75">
      <c r="A708" t="s">
        <v>47</v>
      </c>
      <c r="B708">
        <v>47</v>
      </c>
      <c r="C708">
        <v>1983</v>
      </c>
      <c r="D708">
        <v>698.274</v>
      </c>
      <c r="E708">
        <v>4590.312</v>
      </c>
      <c r="F708">
        <v>12164.7</v>
      </c>
      <c r="G708">
        <v>12164.7</v>
      </c>
      <c r="H708">
        <v>77026.353</v>
      </c>
      <c r="I708">
        <v>0.15211907164480323</v>
      </c>
      <c r="J708">
        <v>-1.883091698722693</v>
      </c>
      <c r="K708">
        <v>0</v>
      </c>
      <c r="L708">
        <v>-10</v>
      </c>
      <c r="M708">
        <v>0</v>
      </c>
      <c r="N708">
        <v>0</v>
      </c>
      <c r="O708">
        <v>0</v>
      </c>
      <c r="P708">
        <v>5528.687999999999</v>
      </c>
      <c r="Q708">
        <v>0.9162907318741551</v>
      </c>
      <c r="R708">
        <v>1</v>
      </c>
      <c r="S708">
        <v>0</v>
      </c>
      <c r="T708">
        <v>0</v>
      </c>
      <c r="U708" s="18" t="s">
        <v>107</v>
      </c>
      <c r="V708">
        <f t="shared" si="35"/>
      </c>
      <c r="W708">
        <f t="shared" si="33"/>
        <v>0.4490343137283128</v>
      </c>
      <c r="X708">
        <f t="shared" si="34"/>
        <v>0.040821994520255256</v>
      </c>
    </row>
    <row r="709" spans="1:24" ht="12.75">
      <c r="A709" t="s">
        <v>47</v>
      </c>
      <c r="B709">
        <v>47</v>
      </c>
      <c r="C709">
        <v>1984</v>
      </c>
      <c r="D709">
        <v>673.9559999999999</v>
      </c>
      <c r="E709">
        <v>4616.946</v>
      </c>
      <c r="F709">
        <v>13320.9</v>
      </c>
      <c r="G709">
        <v>13320.9</v>
      </c>
      <c r="H709">
        <v>72536.12699999998</v>
      </c>
      <c r="I709">
        <v>0.14597441685477802</v>
      </c>
      <c r="J709">
        <v>-1.9243238996499172</v>
      </c>
      <c r="K709">
        <v>0</v>
      </c>
      <c r="L709">
        <v>-9</v>
      </c>
      <c r="M709">
        <v>0</v>
      </c>
      <c r="N709">
        <v>0</v>
      </c>
      <c r="O709">
        <v>0</v>
      </c>
      <c r="P709">
        <v>5175.504</v>
      </c>
      <c r="Q709">
        <v>0.9555114450274363</v>
      </c>
      <c r="R709">
        <v>1</v>
      </c>
      <c r="S709">
        <v>0</v>
      </c>
      <c r="T709">
        <v>0</v>
      </c>
      <c r="U709" s="18">
        <v>607878885.7861577</v>
      </c>
      <c r="V709">
        <f t="shared" si="35"/>
        <v>20.225486219077677</v>
      </c>
      <c r="W709">
        <f t="shared" si="33"/>
        <v>0.005785451931476615</v>
      </c>
      <c r="X709">
        <f t="shared" si="34"/>
        <v>0.03922071315328124</v>
      </c>
    </row>
    <row r="710" spans="1:24" ht="12.75">
      <c r="A710" t="s">
        <v>47</v>
      </c>
      <c r="B710">
        <v>47</v>
      </c>
      <c r="C710">
        <v>1985</v>
      </c>
      <c r="D710">
        <v>738.804</v>
      </c>
      <c r="E710">
        <v>4759.38</v>
      </c>
      <c r="F710">
        <v>11537.4</v>
      </c>
      <c r="G710">
        <v>11537.4</v>
      </c>
      <c r="H710">
        <v>64459.020124999995</v>
      </c>
      <c r="I710">
        <v>0.15523114355231143</v>
      </c>
      <c r="J710">
        <v>-1.8628400241454903</v>
      </c>
      <c r="K710">
        <v>0</v>
      </c>
      <c r="L710">
        <v>-9</v>
      </c>
      <c r="M710">
        <v>0</v>
      </c>
      <c r="N710">
        <v>0</v>
      </c>
      <c r="O710">
        <v>0</v>
      </c>
      <c r="P710">
        <v>4974.008</v>
      </c>
      <c r="Q710">
        <v>0.9932517730102834</v>
      </c>
      <c r="R710">
        <v>1</v>
      </c>
      <c r="S710">
        <v>0</v>
      </c>
      <c r="T710">
        <v>0</v>
      </c>
      <c r="U710" s="18">
        <v>433801975.2863714</v>
      </c>
      <c r="V710">
        <f t="shared" si="35"/>
        <v>19.888098709796132</v>
      </c>
      <c r="W710">
        <f t="shared" si="33"/>
        <v>0.030383960108924413</v>
      </c>
      <c r="X710">
        <f t="shared" si="34"/>
        <v>0.0377403279828471</v>
      </c>
    </row>
    <row r="711" spans="1:24" ht="12.75">
      <c r="A711" t="s">
        <v>47</v>
      </c>
      <c r="B711">
        <v>47</v>
      </c>
      <c r="C711">
        <v>1986</v>
      </c>
      <c r="D711">
        <v>786.2819999999999</v>
      </c>
      <c r="E711">
        <v>5063.933999999999</v>
      </c>
      <c r="F711">
        <v>10336.92</v>
      </c>
      <c r="G711">
        <v>10336.92</v>
      </c>
      <c r="H711">
        <v>57187.807250000005</v>
      </c>
      <c r="I711">
        <v>0.1552709810198948</v>
      </c>
      <c r="J711">
        <v>-1.8625834238542245</v>
      </c>
      <c r="K711">
        <v>0</v>
      </c>
      <c r="L711">
        <v>-9</v>
      </c>
      <c r="M711">
        <v>0</v>
      </c>
      <c r="N711">
        <v>0</v>
      </c>
      <c r="O711">
        <v>0</v>
      </c>
      <c r="P711">
        <v>4353.672</v>
      </c>
      <c r="Q711">
        <v>1.0296194171811581</v>
      </c>
      <c r="R711">
        <v>1</v>
      </c>
      <c r="S711">
        <v>0</v>
      </c>
      <c r="T711">
        <v>0</v>
      </c>
      <c r="U711" s="18">
        <v>453926840.89724684</v>
      </c>
      <c r="V711">
        <f t="shared" si="35"/>
        <v>19.933446599622496</v>
      </c>
      <c r="W711">
        <f t="shared" si="33"/>
        <v>0.06202624392263978</v>
      </c>
      <c r="X711">
        <f t="shared" si="34"/>
        <v>0.03636764417087468</v>
      </c>
    </row>
    <row r="712" spans="1:24" ht="12.75">
      <c r="A712" t="s">
        <v>47</v>
      </c>
      <c r="B712">
        <v>47</v>
      </c>
      <c r="C712">
        <v>1987</v>
      </c>
      <c r="D712">
        <v>813</v>
      </c>
      <c r="E712">
        <v>5500</v>
      </c>
      <c r="F712">
        <v>8400</v>
      </c>
      <c r="G712">
        <v>8400</v>
      </c>
      <c r="H712">
        <v>52060</v>
      </c>
      <c r="I712">
        <v>0.14781818181818182</v>
      </c>
      <c r="J712">
        <v>-1.9117722616727517</v>
      </c>
      <c r="K712">
        <v>0</v>
      </c>
      <c r="L712">
        <v>-9</v>
      </c>
      <c r="M712">
        <v>0</v>
      </c>
      <c r="N712">
        <v>0</v>
      </c>
      <c r="O712">
        <v>0</v>
      </c>
      <c r="P712">
        <v>4756</v>
      </c>
      <c r="Q712">
        <v>1.0647107369924282</v>
      </c>
      <c r="R712">
        <v>1</v>
      </c>
      <c r="S712">
        <v>0</v>
      </c>
      <c r="T712">
        <v>0</v>
      </c>
      <c r="U712" s="18">
        <v>496155632.2144089</v>
      </c>
      <c r="V712">
        <f t="shared" si="35"/>
        <v>20.022400210098063</v>
      </c>
      <c r="W712">
        <f t="shared" si="33"/>
        <v>0.08260444065683892</v>
      </c>
      <c r="X712">
        <f t="shared" si="34"/>
        <v>0.035091319811270116</v>
      </c>
    </row>
    <row r="713" spans="1:24" ht="12.75">
      <c r="A713" t="s">
        <v>47</v>
      </c>
      <c r="B713">
        <v>47</v>
      </c>
      <c r="C713">
        <v>1988</v>
      </c>
      <c r="D713">
        <v>626</v>
      </c>
      <c r="E713">
        <v>5300</v>
      </c>
      <c r="F713">
        <v>8280</v>
      </c>
      <c r="G713">
        <v>8280</v>
      </c>
      <c r="H713">
        <v>49935.5</v>
      </c>
      <c r="I713">
        <v>0.11811320754716981</v>
      </c>
      <c r="J713">
        <v>-2.1361117284401145</v>
      </c>
      <c r="K713">
        <v>0</v>
      </c>
      <c r="L713">
        <v>-9</v>
      </c>
      <c r="M713">
        <v>0</v>
      </c>
      <c r="N713">
        <v>0</v>
      </c>
      <c r="O713">
        <v>0</v>
      </c>
      <c r="P713">
        <v>4741</v>
      </c>
      <c r="Q713">
        <v>1.0986122886681098</v>
      </c>
      <c r="R713">
        <v>1</v>
      </c>
      <c r="S713">
        <v>0</v>
      </c>
      <c r="T713">
        <v>0</v>
      </c>
      <c r="U713" s="18">
        <v>563267523.4029478</v>
      </c>
      <c r="V713">
        <f t="shared" si="35"/>
        <v>20.14926524802739</v>
      </c>
      <c r="W713">
        <f t="shared" si="33"/>
        <v>-0.03704127168034965</v>
      </c>
      <c r="X713">
        <f t="shared" si="34"/>
        <v>0.03390155167568154</v>
      </c>
    </row>
    <row r="714" spans="1:24" ht="12.75">
      <c r="A714" t="s">
        <v>47</v>
      </c>
      <c r="B714">
        <v>47</v>
      </c>
      <c r="C714">
        <v>1989</v>
      </c>
      <c r="D714">
        <v>523</v>
      </c>
      <c r="E714">
        <v>4370</v>
      </c>
      <c r="F714">
        <v>8060</v>
      </c>
      <c r="G714">
        <v>8060</v>
      </c>
      <c r="H714">
        <v>41268.32</v>
      </c>
      <c r="I714">
        <v>0.11967963386727688</v>
      </c>
      <c r="J714">
        <v>-2.122936824024713</v>
      </c>
      <c r="K714">
        <v>0</v>
      </c>
      <c r="L714">
        <v>-4</v>
      </c>
      <c r="M714">
        <v>0</v>
      </c>
      <c r="N714">
        <v>0</v>
      </c>
      <c r="O714">
        <v>0</v>
      </c>
      <c r="P714">
        <v>3933</v>
      </c>
      <c r="Q714">
        <v>1.1314021114911006</v>
      </c>
      <c r="R714">
        <v>1</v>
      </c>
      <c r="S714">
        <v>0</v>
      </c>
      <c r="T714">
        <v>0</v>
      </c>
      <c r="U714" s="18">
        <v>594818374.922222</v>
      </c>
      <c r="V714">
        <f t="shared" si="35"/>
        <v>20.2037666646794</v>
      </c>
      <c r="W714">
        <f t="shared" si="33"/>
        <v>-0.19294381145057748</v>
      </c>
      <c r="X714">
        <f t="shared" si="34"/>
        <v>0.03278982282299081</v>
      </c>
    </row>
    <row r="715" spans="1:24" ht="12.75">
      <c r="A715" t="s">
        <v>47</v>
      </c>
      <c r="B715">
        <v>47</v>
      </c>
      <c r="C715">
        <v>1990</v>
      </c>
      <c r="D715">
        <v>471</v>
      </c>
      <c r="E715">
        <v>4340</v>
      </c>
      <c r="F715">
        <v>8620</v>
      </c>
      <c r="G715">
        <v>8620</v>
      </c>
      <c r="H715">
        <v>42932.4</v>
      </c>
      <c r="I715">
        <v>0.10852534562211981</v>
      </c>
      <c r="J715">
        <v>-2.220771533078033</v>
      </c>
      <c r="K715">
        <v>0</v>
      </c>
      <c r="L715">
        <v>-4</v>
      </c>
      <c r="M715">
        <v>0</v>
      </c>
      <c r="N715">
        <v>0</v>
      </c>
      <c r="O715">
        <v>0</v>
      </c>
      <c r="P715">
        <v>4292</v>
      </c>
      <c r="Q715">
        <v>1.1939224684724346</v>
      </c>
      <c r="R715">
        <v>1</v>
      </c>
      <c r="S715">
        <v>0</v>
      </c>
      <c r="T715">
        <v>0</v>
      </c>
      <c r="U715" s="18">
        <v>727220912.5674473</v>
      </c>
      <c r="V715">
        <f t="shared" si="35"/>
        <v>20.404740858070056</v>
      </c>
      <c r="W715">
        <f t="shared" si="33"/>
        <v>-0.006888660995183926</v>
      </c>
      <c r="X715">
        <f t="shared" si="34"/>
        <v>0.06252035698133396</v>
      </c>
    </row>
    <row r="716" spans="1:24" ht="12.75">
      <c r="A716" t="s">
        <v>47</v>
      </c>
      <c r="B716">
        <v>47</v>
      </c>
      <c r="C716">
        <v>1991</v>
      </c>
      <c r="D716">
        <v>478</v>
      </c>
      <c r="E716">
        <v>4470</v>
      </c>
      <c r="F716">
        <v>7040</v>
      </c>
      <c r="G716">
        <v>7040</v>
      </c>
      <c r="H716">
        <v>16230</v>
      </c>
      <c r="I716">
        <v>0.10693512304250559</v>
      </c>
      <c r="J716">
        <v>-2.2355329551161587</v>
      </c>
      <c r="K716">
        <v>0</v>
      </c>
      <c r="L716">
        <v>-4</v>
      </c>
      <c r="M716">
        <v>0</v>
      </c>
      <c r="N716">
        <v>0</v>
      </c>
      <c r="O716">
        <v>0</v>
      </c>
      <c r="P716">
        <v>4121</v>
      </c>
      <c r="Q716">
        <v>1.2809338454620642</v>
      </c>
      <c r="R716">
        <v>1</v>
      </c>
      <c r="S716">
        <v>0</v>
      </c>
      <c r="T716">
        <v>0</v>
      </c>
      <c r="U716" s="18">
        <v>689955936.3774208</v>
      </c>
      <c r="V716">
        <f t="shared" si="35"/>
        <v>20.352138293193843</v>
      </c>
      <c r="W716">
        <f t="shared" si="33"/>
        <v>0.029514060513163187</v>
      </c>
      <c r="X716">
        <f t="shared" si="34"/>
        <v>0.08701137698962969</v>
      </c>
    </row>
    <row r="717" spans="1:24" ht="12.75">
      <c r="A717" t="s">
        <v>47</v>
      </c>
      <c r="B717">
        <v>47</v>
      </c>
      <c r="C717">
        <v>1992</v>
      </c>
      <c r="D717">
        <v>470</v>
      </c>
      <c r="E717">
        <v>5340</v>
      </c>
      <c r="F717">
        <v>8730</v>
      </c>
      <c r="G717">
        <v>8730</v>
      </c>
      <c r="H717">
        <v>17851</v>
      </c>
      <c r="I717">
        <v>0.08801498127340825</v>
      </c>
      <c r="J717">
        <v>-2.430248237250136</v>
      </c>
      <c r="K717">
        <v>0</v>
      </c>
      <c r="L717">
        <v>-3</v>
      </c>
      <c r="M717">
        <v>0</v>
      </c>
      <c r="N717">
        <v>0</v>
      </c>
      <c r="O717">
        <v>0</v>
      </c>
      <c r="P717">
        <v>4956</v>
      </c>
      <c r="Q717">
        <v>1.33500106673234</v>
      </c>
      <c r="R717">
        <v>1</v>
      </c>
      <c r="S717">
        <v>0</v>
      </c>
      <c r="T717">
        <v>0</v>
      </c>
      <c r="U717" s="18" t="s">
        <v>107</v>
      </c>
      <c r="V717">
        <f t="shared" si="35"/>
      </c>
      <c r="W717">
        <f t="shared" si="33"/>
        <v>0.17783724434662673</v>
      </c>
      <c r="X717">
        <f t="shared" si="34"/>
        <v>0.054067221270275745</v>
      </c>
    </row>
    <row r="718" spans="1:24" ht="12.75">
      <c r="A718" t="s">
        <v>47</v>
      </c>
      <c r="B718">
        <v>47</v>
      </c>
      <c r="C718">
        <v>1993</v>
      </c>
      <c r="D718">
        <v>477</v>
      </c>
      <c r="E718">
        <v>5730</v>
      </c>
      <c r="F718">
        <v>8880</v>
      </c>
      <c r="G718">
        <v>8880</v>
      </c>
      <c r="H718">
        <v>17408</v>
      </c>
      <c r="I718">
        <v>0.08324607329842931</v>
      </c>
      <c r="J718">
        <v>-2.4859543188204443</v>
      </c>
      <c r="K718">
        <v>0</v>
      </c>
      <c r="L718">
        <v>-3</v>
      </c>
      <c r="M718">
        <v>0</v>
      </c>
      <c r="N718">
        <v>0</v>
      </c>
      <c r="O718">
        <v>0</v>
      </c>
      <c r="P718">
        <v>5151</v>
      </c>
      <c r="Q718">
        <v>1.3609765531356006</v>
      </c>
      <c r="R718">
        <v>1</v>
      </c>
      <c r="S718">
        <v>0</v>
      </c>
      <c r="T718">
        <v>0</v>
      </c>
      <c r="U718" s="18" t="s">
        <v>107</v>
      </c>
      <c r="V718">
        <f t="shared" si="35"/>
      </c>
      <c r="W718">
        <f t="shared" si="33"/>
        <v>0.07048987775454485</v>
      </c>
      <c r="X718">
        <f t="shared" si="34"/>
        <v>0.02597548640326064</v>
      </c>
    </row>
    <row r="719" spans="1:24" ht="12.75">
      <c r="A719" t="s">
        <v>47</v>
      </c>
      <c r="B719">
        <v>47</v>
      </c>
      <c r="C719">
        <v>1994</v>
      </c>
      <c r="D719">
        <v>535</v>
      </c>
      <c r="E719">
        <v>6250</v>
      </c>
      <c r="F719">
        <v>8330</v>
      </c>
      <c r="G719">
        <v>8330</v>
      </c>
      <c r="H719">
        <v>16821</v>
      </c>
      <c r="I719">
        <v>0.0856</v>
      </c>
      <c r="J719">
        <v>-2.4580699958344407</v>
      </c>
      <c r="K719">
        <v>0</v>
      </c>
      <c r="L719">
        <v>-3</v>
      </c>
      <c r="M719">
        <v>0</v>
      </c>
      <c r="N719">
        <v>0</v>
      </c>
      <c r="O719">
        <v>0</v>
      </c>
      <c r="P719">
        <v>5083</v>
      </c>
      <c r="Q719">
        <v>1.3862943611198906</v>
      </c>
      <c r="R719">
        <v>1</v>
      </c>
      <c r="S719">
        <v>0</v>
      </c>
      <c r="T719">
        <v>0</v>
      </c>
      <c r="U719" s="18" t="s">
        <v>107</v>
      </c>
      <c r="V719">
        <f t="shared" si="35"/>
      </c>
      <c r="W719">
        <f t="shared" si="33"/>
        <v>0.08686593302166123</v>
      </c>
      <c r="X719">
        <f t="shared" si="34"/>
        <v>0.025317807984289953</v>
      </c>
    </row>
    <row r="720" spans="1:24" ht="12.75">
      <c r="A720" t="s">
        <v>47</v>
      </c>
      <c r="B720">
        <v>47</v>
      </c>
      <c r="C720">
        <v>1995</v>
      </c>
      <c r="D720">
        <v>581</v>
      </c>
      <c r="E720">
        <v>6710</v>
      </c>
      <c r="F720">
        <v>0</v>
      </c>
      <c r="G720">
        <v>0</v>
      </c>
      <c r="H720">
        <v>17686</v>
      </c>
      <c r="I720">
        <v>0.08658718330849478</v>
      </c>
      <c r="J720">
        <v>-2.446603473113816</v>
      </c>
      <c r="K720">
        <v>0</v>
      </c>
      <c r="L720">
        <v>-3</v>
      </c>
      <c r="M720">
        <v>0</v>
      </c>
      <c r="N720">
        <v>0</v>
      </c>
      <c r="O720">
        <v>0</v>
      </c>
      <c r="P720">
        <v>5661</v>
      </c>
      <c r="Q720">
        <v>1.410986973710262</v>
      </c>
      <c r="R720">
        <v>1</v>
      </c>
      <c r="S720">
        <v>0</v>
      </c>
      <c r="T720">
        <v>0</v>
      </c>
      <c r="U720" s="18">
        <v>1395016049.8395016</v>
      </c>
      <c r="V720">
        <f t="shared" si="35"/>
        <v>21.056171757414848</v>
      </c>
      <c r="W720">
        <f t="shared" si="33"/>
        <v>0.0710174872352809</v>
      </c>
      <c r="X720">
        <f t="shared" si="34"/>
        <v>0.024692612590371477</v>
      </c>
    </row>
    <row r="721" spans="1:24" ht="12.75">
      <c r="A721" t="s">
        <v>47</v>
      </c>
      <c r="B721">
        <v>47</v>
      </c>
      <c r="C721">
        <v>1996</v>
      </c>
      <c r="D721">
        <v>609</v>
      </c>
      <c r="E721">
        <v>6790</v>
      </c>
      <c r="F721">
        <v>0</v>
      </c>
      <c r="G721">
        <v>0</v>
      </c>
      <c r="H721">
        <v>17391</v>
      </c>
      <c r="I721">
        <v>0.08969072164948454</v>
      </c>
      <c r="J721">
        <v>-2.4113879528428446</v>
      </c>
      <c r="K721">
        <v>0</v>
      </c>
      <c r="L721">
        <v>-3</v>
      </c>
      <c r="M721">
        <v>0</v>
      </c>
      <c r="N721">
        <v>0</v>
      </c>
      <c r="O721">
        <v>0</v>
      </c>
      <c r="P721">
        <v>6349</v>
      </c>
      <c r="Q721">
        <v>1.4350845252893227</v>
      </c>
      <c r="R721">
        <v>1</v>
      </c>
      <c r="S721">
        <v>0</v>
      </c>
      <c r="T721">
        <v>0</v>
      </c>
      <c r="U721" s="18" t="s">
        <v>107</v>
      </c>
      <c r="V721">
        <f t="shared" si="35"/>
      </c>
      <c r="W721">
        <f t="shared" si="33"/>
        <v>0.011851990587013361</v>
      </c>
      <c r="X721">
        <f t="shared" si="34"/>
        <v>0.024097551579060683</v>
      </c>
    </row>
    <row r="722" spans="1:24" ht="12.75">
      <c r="A722" t="s">
        <v>47</v>
      </c>
      <c r="B722">
        <v>47</v>
      </c>
      <c r="C722">
        <v>1997</v>
      </c>
      <c r="D722">
        <v>626</v>
      </c>
      <c r="E722">
        <v>6940</v>
      </c>
      <c r="F722">
        <v>0</v>
      </c>
      <c r="G722">
        <v>0</v>
      </c>
      <c r="H722">
        <v>16635</v>
      </c>
      <c r="I722">
        <v>0.09020172910662824</v>
      </c>
      <c r="J722">
        <v>-2.405706682400752</v>
      </c>
      <c r="K722">
        <v>0</v>
      </c>
      <c r="L722">
        <v>-3</v>
      </c>
      <c r="M722">
        <v>0</v>
      </c>
      <c r="N722">
        <v>0</v>
      </c>
      <c r="O722">
        <v>0</v>
      </c>
      <c r="P722">
        <v>5938</v>
      </c>
      <c r="Q722">
        <v>1.4586150226995167</v>
      </c>
      <c r="R722">
        <v>1</v>
      </c>
      <c r="S722">
        <v>0</v>
      </c>
      <c r="T722">
        <v>0</v>
      </c>
      <c r="U722" s="18" t="s">
        <v>107</v>
      </c>
      <c r="V722">
        <f t="shared" si="35"/>
      </c>
      <c r="W722">
        <f t="shared" si="33"/>
        <v>0.0218508329481093</v>
      </c>
      <c r="X722">
        <f t="shared" si="34"/>
        <v>0.023530497410193973</v>
      </c>
    </row>
    <row r="723" spans="1:24" ht="12.75">
      <c r="A723" t="s">
        <v>48</v>
      </c>
      <c r="B723">
        <v>48</v>
      </c>
      <c r="C723">
        <v>1981</v>
      </c>
      <c r="D723">
        <v>190.076</v>
      </c>
      <c r="E723">
        <v>6344.366</v>
      </c>
      <c r="F723">
        <v>0</v>
      </c>
      <c r="G723">
        <v>0</v>
      </c>
      <c r="H723">
        <v>1065.601</v>
      </c>
      <c r="I723">
        <v>0.029959810010960906</v>
      </c>
      <c r="J723">
        <v>-3.507898461776426</v>
      </c>
      <c r="K723">
        <v>0</v>
      </c>
      <c r="L723">
        <v>-6</v>
      </c>
      <c r="M723">
        <v>0</v>
      </c>
      <c r="N723">
        <v>0</v>
      </c>
      <c r="O723">
        <v>0</v>
      </c>
      <c r="P723">
        <v>5200.407999999999</v>
      </c>
      <c r="Q723">
        <v>2.8507065015037334</v>
      </c>
      <c r="R723">
        <v>0</v>
      </c>
      <c r="S723">
        <v>0</v>
      </c>
      <c r="T723">
        <v>0</v>
      </c>
      <c r="V723">
        <f t="shared" si="35"/>
      </c>
      <c r="W723">
        <f t="shared" si="33"/>
      </c>
      <c r="X723">
        <f t="shared" si="34"/>
      </c>
    </row>
    <row r="724" spans="1:24" ht="12.75">
      <c r="A724" t="s">
        <v>48</v>
      </c>
      <c r="B724">
        <v>48</v>
      </c>
      <c r="C724">
        <v>1982</v>
      </c>
      <c r="D724">
        <v>243.39</v>
      </c>
      <c r="E724">
        <v>6389.567</v>
      </c>
      <c r="F724">
        <v>0</v>
      </c>
      <c r="G724">
        <v>0</v>
      </c>
      <c r="H724">
        <v>1235.4909999999998</v>
      </c>
      <c r="I724">
        <v>0.03809178305822601</v>
      </c>
      <c r="J724">
        <v>-3.267756687872215</v>
      </c>
      <c r="K724">
        <v>0</v>
      </c>
      <c r="L724">
        <v>-7</v>
      </c>
      <c r="M724">
        <v>0</v>
      </c>
      <c r="N724">
        <v>0</v>
      </c>
      <c r="O724">
        <v>0</v>
      </c>
      <c r="P724">
        <v>4240.472</v>
      </c>
      <c r="Q724">
        <v>2.8903717578961645</v>
      </c>
      <c r="R724">
        <v>0</v>
      </c>
      <c r="S724">
        <v>0</v>
      </c>
      <c r="T724">
        <v>0</v>
      </c>
      <c r="V724">
        <f t="shared" si="35"/>
      </c>
      <c r="W724">
        <f t="shared" si="33"/>
        <v>0.007099328989058407</v>
      </c>
      <c r="X724">
        <f t="shared" si="34"/>
        <v>0.039665256392431125</v>
      </c>
    </row>
    <row r="725" spans="1:24" ht="12.75">
      <c r="A725" t="s">
        <v>48</v>
      </c>
      <c r="B725">
        <v>48</v>
      </c>
      <c r="C725">
        <v>1983</v>
      </c>
      <c r="D725">
        <v>232.959</v>
      </c>
      <c r="E725">
        <v>6527.488</v>
      </c>
      <c r="F725">
        <v>0</v>
      </c>
      <c r="G725">
        <v>0</v>
      </c>
      <c r="H725">
        <v>999.32</v>
      </c>
      <c r="I725">
        <v>0.035688920454545456</v>
      </c>
      <c r="J725">
        <v>-3.3329149897788026</v>
      </c>
      <c r="K725">
        <v>0</v>
      </c>
      <c r="L725">
        <v>-7</v>
      </c>
      <c r="M725">
        <v>0</v>
      </c>
      <c r="N725">
        <v>0</v>
      </c>
      <c r="O725">
        <v>0</v>
      </c>
      <c r="P725">
        <v>3379.02</v>
      </c>
      <c r="Q725">
        <v>2.928523523860541</v>
      </c>
      <c r="R725">
        <v>0</v>
      </c>
      <c r="S725">
        <v>0</v>
      </c>
      <c r="T725">
        <v>0</v>
      </c>
      <c r="V725">
        <f t="shared" si="35"/>
      </c>
      <c r="W725">
        <f aca="true" t="shared" si="36" ref="W725:W788">IF(AND(B725=B724,C725-C724&lt;=2),(LN(E725)-LN(E724))/(C725-C724),"")</f>
        <v>0.02135567924819526</v>
      </c>
      <c r="X725">
        <f aca="true" t="shared" si="37" ref="X725:X788">IF(AND(B725=B724,C725-C724&lt;=2),(Q725-Q724)/(C725-C724),"")</f>
        <v>0.038151765964376416</v>
      </c>
    </row>
    <row r="726" spans="1:24" ht="12.75">
      <c r="A726" t="s">
        <v>48</v>
      </c>
      <c r="B726">
        <v>48</v>
      </c>
      <c r="C726">
        <v>1984</v>
      </c>
      <c r="D726">
        <v>215.574</v>
      </c>
      <c r="E726">
        <v>6623.685</v>
      </c>
      <c r="F726">
        <v>0</v>
      </c>
      <c r="G726">
        <v>0</v>
      </c>
      <c r="H726">
        <v>1093.275</v>
      </c>
      <c r="I726">
        <v>0.03254593175853018</v>
      </c>
      <c r="J726">
        <v>-3.4251029025157096</v>
      </c>
      <c r="K726">
        <v>0</v>
      </c>
      <c r="L726">
        <v>-7</v>
      </c>
      <c r="M726">
        <v>0</v>
      </c>
      <c r="N726">
        <v>0</v>
      </c>
      <c r="O726">
        <v>0</v>
      </c>
      <c r="P726">
        <v>3732.2039999999997</v>
      </c>
      <c r="Q726">
        <v>2.9652730660692823</v>
      </c>
      <c r="R726">
        <v>0</v>
      </c>
      <c r="S726">
        <v>0</v>
      </c>
      <c r="T726">
        <v>0</v>
      </c>
      <c r="V726">
        <f t="shared" si="35"/>
      </c>
      <c r="W726">
        <f t="shared" si="36"/>
        <v>0.014629678391033352</v>
      </c>
      <c r="X726">
        <f t="shared" si="37"/>
        <v>0.03674954220874138</v>
      </c>
    </row>
    <row r="727" spans="1:24" ht="12.75">
      <c r="A727" t="s">
        <v>48</v>
      </c>
      <c r="B727">
        <v>48</v>
      </c>
      <c r="C727">
        <v>1985</v>
      </c>
      <c r="D727">
        <v>159.942</v>
      </c>
      <c r="E727">
        <v>6897.209</v>
      </c>
      <c r="F727">
        <v>0</v>
      </c>
      <c r="G727">
        <v>0</v>
      </c>
      <c r="H727">
        <v>1035.5034</v>
      </c>
      <c r="I727">
        <v>0.02318937993614519</v>
      </c>
      <c r="J727">
        <v>-3.764060866487647</v>
      </c>
      <c r="K727">
        <v>0</v>
      </c>
      <c r="L727">
        <v>-7</v>
      </c>
      <c r="M727">
        <v>0</v>
      </c>
      <c r="N727">
        <v>0</v>
      </c>
      <c r="O727">
        <v>0</v>
      </c>
      <c r="P727">
        <v>3381.2839999999997</v>
      </c>
      <c r="Q727">
        <v>3.005682604407159</v>
      </c>
      <c r="R727">
        <v>0</v>
      </c>
      <c r="S727">
        <v>0</v>
      </c>
      <c r="T727">
        <v>0</v>
      </c>
      <c r="V727">
        <f t="shared" si="35"/>
      </c>
      <c r="W727">
        <f t="shared" si="36"/>
        <v>0.040464975415940074</v>
      </c>
      <c r="X727">
        <f t="shared" si="37"/>
        <v>0.04040953833787686</v>
      </c>
    </row>
    <row r="728" spans="1:24" ht="12.75">
      <c r="A728" t="s">
        <v>48</v>
      </c>
      <c r="B728">
        <v>48</v>
      </c>
      <c r="C728">
        <v>1986</v>
      </c>
      <c r="D728">
        <v>165.737</v>
      </c>
      <c r="E728">
        <v>7389.784000000001</v>
      </c>
      <c r="F728">
        <v>0</v>
      </c>
      <c r="G728">
        <v>0</v>
      </c>
      <c r="H728">
        <v>996.3915300000001</v>
      </c>
      <c r="I728">
        <v>0.02242785445420326</v>
      </c>
      <c r="J728">
        <v>-3.797451590210144</v>
      </c>
      <c r="K728">
        <v>0</v>
      </c>
      <c r="L728">
        <v>-7</v>
      </c>
      <c r="M728">
        <v>0</v>
      </c>
      <c r="N728">
        <v>0</v>
      </c>
      <c r="O728">
        <v>0</v>
      </c>
      <c r="P728">
        <v>3869.1759999999995</v>
      </c>
      <c r="Q728">
        <v>3.044522437723423</v>
      </c>
      <c r="R728">
        <v>0</v>
      </c>
      <c r="S728">
        <v>0</v>
      </c>
      <c r="T728">
        <v>0</v>
      </c>
      <c r="V728">
        <f t="shared" si="35"/>
      </c>
      <c r="W728">
        <f t="shared" si="36"/>
        <v>0.06898166882519874</v>
      </c>
      <c r="X728">
        <f t="shared" si="37"/>
        <v>0.03883983331626384</v>
      </c>
    </row>
    <row r="729" spans="1:24" ht="12.75">
      <c r="A729" t="s">
        <v>48</v>
      </c>
      <c r="B729">
        <v>48</v>
      </c>
      <c r="C729">
        <v>1987</v>
      </c>
      <c r="D729">
        <v>196</v>
      </c>
      <c r="E729">
        <v>7410</v>
      </c>
      <c r="F729">
        <v>0</v>
      </c>
      <c r="G729">
        <v>187</v>
      </c>
      <c r="H729">
        <v>37562.1</v>
      </c>
      <c r="I729">
        <v>0.026450742240215923</v>
      </c>
      <c r="J729">
        <v>-3.632471059059615</v>
      </c>
      <c r="K729">
        <v>0</v>
      </c>
      <c r="L729">
        <v>-7</v>
      </c>
      <c r="M729">
        <v>0</v>
      </c>
      <c r="N729">
        <v>0</v>
      </c>
      <c r="O729">
        <v>0</v>
      </c>
      <c r="P729">
        <v>3549</v>
      </c>
      <c r="Q729">
        <v>3.077312260546414</v>
      </c>
      <c r="R729">
        <v>0</v>
      </c>
      <c r="S729">
        <v>0</v>
      </c>
      <c r="T729">
        <v>0</v>
      </c>
      <c r="V729">
        <f t="shared" si="35"/>
      </c>
      <c r="W729">
        <f t="shared" si="36"/>
        <v>0.00273193346246714</v>
      </c>
      <c r="X729">
        <f t="shared" si="37"/>
        <v>0.03278982282299081</v>
      </c>
    </row>
    <row r="730" spans="1:24" ht="12.75">
      <c r="A730" t="s">
        <v>48</v>
      </c>
      <c r="B730">
        <v>48</v>
      </c>
      <c r="C730">
        <v>1988</v>
      </c>
      <c r="D730">
        <v>264</v>
      </c>
      <c r="E730">
        <v>7840</v>
      </c>
      <c r="F730">
        <v>0</v>
      </c>
      <c r="G730">
        <v>104</v>
      </c>
      <c r="H730">
        <v>38048.71</v>
      </c>
      <c r="I730">
        <v>0.0336734693877551</v>
      </c>
      <c r="J730">
        <v>-3.3910450101981375</v>
      </c>
      <c r="K730">
        <v>0</v>
      </c>
      <c r="L730">
        <v>-7</v>
      </c>
      <c r="M730">
        <v>0</v>
      </c>
      <c r="N730">
        <v>0</v>
      </c>
      <c r="O730">
        <v>0</v>
      </c>
      <c r="P730">
        <v>3850</v>
      </c>
      <c r="Q730">
        <v>3.109060958860994</v>
      </c>
      <c r="R730">
        <v>0</v>
      </c>
      <c r="S730">
        <v>0</v>
      </c>
      <c r="T730">
        <v>0</v>
      </c>
      <c r="V730">
        <f t="shared" si="35"/>
      </c>
      <c r="W730">
        <f t="shared" si="36"/>
        <v>0.05640839505432105</v>
      </c>
      <c r="X730">
        <f t="shared" si="37"/>
        <v>0.03174869831458027</v>
      </c>
    </row>
    <row r="731" spans="1:24" ht="12.75">
      <c r="A731" t="s">
        <v>48</v>
      </c>
      <c r="B731">
        <v>48</v>
      </c>
      <c r="C731">
        <v>1989</v>
      </c>
      <c r="D731">
        <v>201</v>
      </c>
      <c r="E731">
        <v>8220</v>
      </c>
      <c r="F731">
        <v>0</v>
      </c>
      <c r="G731">
        <v>130</v>
      </c>
      <c r="H731">
        <v>36039</v>
      </c>
      <c r="I731">
        <v>0.024452554744525547</v>
      </c>
      <c r="J731">
        <v>-3.7110205799911498</v>
      </c>
      <c r="K731">
        <v>0</v>
      </c>
      <c r="L731">
        <v>-7</v>
      </c>
      <c r="M731">
        <v>0</v>
      </c>
      <c r="N731">
        <v>0</v>
      </c>
      <c r="O731">
        <v>0</v>
      </c>
      <c r="P731">
        <v>3794</v>
      </c>
      <c r="Q731">
        <v>3.1441522786722644</v>
      </c>
      <c r="R731">
        <v>0</v>
      </c>
      <c r="S731">
        <v>0</v>
      </c>
      <c r="T731">
        <v>0</v>
      </c>
      <c r="V731">
        <f t="shared" si="35"/>
      </c>
      <c r="W731">
        <f t="shared" si="36"/>
        <v>0.04733137470577198</v>
      </c>
      <c r="X731">
        <f t="shared" si="37"/>
        <v>0.03509131981127034</v>
      </c>
    </row>
    <row r="732" spans="1:24" ht="12.75">
      <c r="A732" t="s">
        <v>48</v>
      </c>
      <c r="B732">
        <v>48</v>
      </c>
      <c r="C732">
        <v>1990</v>
      </c>
      <c r="D732">
        <v>246</v>
      </c>
      <c r="E732">
        <v>8480</v>
      </c>
      <c r="F732">
        <v>0</v>
      </c>
      <c r="G732">
        <v>0</v>
      </c>
      <c r="H732">
        <v>376786</v>
      </c>
      <c r="I732">
        <v>0.02900943396226415</v>
      </c>
      <c r="J732">
        <v>-3.540134192853586</v>
      </c>
      <c r="K732">
        <v>0</v>
      </c>
      <c r="L732">
        <v>-7</v>
      </c>
      <c r="M732">
        <v>0</v>
      </c>
      <c r="N732">
        <v>0</v>
      </c>
      <c r="O732">
        <v>0</v>
      </c>
      <c r="P732">
        <v>3694</v>
      </c>
      <c r="Q732">
        <v>3.173878458937465</v>
      </c>
      <c r="R732">
        <v>0</v>
      </c>
      <c r="S732">
        <v>0</v>
      </c>
      <c r="T732">
        <v>0</v>
      </c>
      <c r="V732">
        <f t="shared" si="35"/>
      </c>
      <c r="W732">
        <f t="shared" si="36"/>
        <v>0.031140240735723523</v>
      </c>
      <c r="X732">
        <f t="shared" si="37"/>
        <v>0.029726180265200686</v>
      </c>
    </row>
    <row r="733" spans="1:24" ht="12.75">
      <c r="A733" t="s">
        <v>48</v>
      </c>
      <c r="B733">
        <v>48</v>
      </c>
      <c r="C733">
        <v>1991</v>
      </c>
      <c r="D733">
        <v>242</v>
      </c>
      <c r="E733">
        <v>8540</v>
      </c>
      <c r="F733">
        <v>0</v>
      </c>
      <c r="G733">
        <v>0</v>
      </c>
      <c r="H733">
        <v>370639</v>
      </c>
      <c r="I733">
        <v>0.028337236533957845</v>
      </c>
      <c r="J733">
        <v>-3.5635785606259294</v>
      </c>
      <c r="K733">
        <v>0</v>
      </c>
      <c r="L733">
        <v>-7</v>
      </c>
      <c r="M733">
        <v>0</v>
      </c>
      <c r="N733">
        <v>0</v>
      </c>
      <c r="O733">
        <v>0</v>
      </c>
      <c r="P733">
        <v>3289</v>
      </c>
      <c r="Q733">
        <v>3.1986731175506815</v>
      </c>
      <c r="R733">
        <v>0</v>
      </c>
      <c r="S733">
        <v>0</v>
      </c>
      <c r="T733">
        <v>1</v>
      </c>
      <c r="V733">
        <f t="shared" si="35"/>
      </c>
      <c r="W733">
        <f t="shared" si="36"/>
        <v>0.007050557996667095</v>
      </c>
      <c r="X733">
        <f t="shared" si="37"/>
        <v>0.02479465861321639</v>
      </c>
    </row>
    <row r="734" spans="1:24" ht="12.75">
      <c r="A734" t="s">
        <v>48</v>
      </c>
      <c r="B734">
        <v>48</v>
      </c>
      <c r="C734">
        <v>1992</v>
      </c>
      <c r="D734">
        <v>259</v>
      </c>
      <c r="E734">
        <v>8530</v>
      </c>
      <c r="F734">
        <v>0</v>
      </c>
      <c r="G734">
        <v>0</v>
      </c>
      <c r="H734">
        <v>370377</v>
      </c>
      <c r="I734">
        <v>0.030363423212192264</v>
      </c>
      <c r="J734">
        <v>-3.494516578786187</v>
      </c>
      <c r="K734">
        <v>0</v>
      </c>
      <c r="L734">
        <v>-5</v>
      </c>
      <c r="M734">
        <v>0</v>
      </c>
      <c r="N734">
        <v>0</v>
      </c>
      <c r="O734">
        <v>0</v>
      </c>
      <c r="P734">
        <v>3383</v>
      </c>
      <c r="Q734">
        <v>3.2347491740244907</v>
      </c>
      <c r="R734">
        <v>0</v>
      </c>
      <c r="S734">
        <v>0</v>
      </c>
      <c r="T734">
        <v>1</v>
      </c>
      <c r="U734" s="18">
        <v>9600175438596.49</v>
      </c>
      <c r="V734">
        <f t="shared" si="35"/>
        <v>29.892802489089156</v>
      </c>
      <c r="W734">
        <f t="shared" si="36"/>
        <v>-0.001171646296890927</v>
      </c>
      <c r="X734">
        <f t="shared" si="37"/>
        <v>0.03607605647380918</v>
      </c>
    </row>
    <row r="735" spans="1:24" ht="12.75">
      <c r="A735" t="s">
        <v>48</v>
      </c>
      <c r="B735">
        <v>48</v>
      </c>
      <c r="C735">
        <v>1993</v>
      </c>
      <c r="D735">
        <v>212</v>
      </c>
      <c r="E735">
        <v>8300</v>
      </c>
      <c r="F735">
        <v>0</v>
      </c>
      <c r="G735">
        <v>0</v>
      </c>
      <c r="H735">
        <v>359331</v>
      </c>
      <c r="I735">
        <v>0.025542168674698794</v>
      </c>
      <c r="J735">
        <v>-3.667424519112677</v>
      </c>
      <c r="K735">
        <v>0</v>
      </c>
      <c r="L735">
        <v>-5</v>
      </c>
      <c r="M735">
        <v>0</v>
      </c>
      <c r="N735">
        <v>0</v>
      </c>
      <c r="O735">
        <v>0</v>
      </c>
      <c r="P735">
        <v>3290</v>
      </c>
      <c r="Q735">
        <v>3.261935314328648</v>
      </c>
      <c r="R735">
        <v>0</v>
      </c>
      <c r="S735">
        <v>0</v>
      </c>
      <c r="T735">
        <v>1</v>
      </c>
      <c r="U735" s="18">
        <v>915953963365.2133</v>
      </c>
      <c r="V735">
        <f t="shared" si="35"/>
        <v>27.54323194202263</v>
      </c>
      <c r="W735">
        <f t="shared" si="36"/>
        <v>-0.027333846701035114</v>
      </c>
      <c r="X735">
        <f t="shared" si="37"/>
        <v>0.027186140304157114</v>
      </c>
    </row>
    <row r="736" spans="1:24" ht="12.75">
      <c r="A736" t="s">
        <v>48</v>
      </c>
      <c r="B736">
        <v>48</v>
      </c>
      <c r="C736">
        <v>1994</v>
      </c>
      <c r="D736">
        <v>176</v>
      </c>
      <c r="E736">
        <v>8650</v>
      </c>
      <c r="F736">
        <v>0</v>
      </c>
      <c r="G736">
        <v>0</v>
      </c>
      <c r="H736">
        <v>317382.85</v>
      </c>
      <c r="I736">
        <v>0.020346820809248555</v>
      </c>
      <c r="J736">
        <v>-3.894830604887773</v>
      </c>
      <c r="K736">
        <v>0</v>
      </c>
      <c r="L736">
        <v>-5</v>
      </c>
      <c r="M736">
        <v>0</v>
      </c>
      <c r="N736">
        <v>0</v>
      </c>
      <c r="O736">
        <v>0</v>
      </c>
      <c r="P736">
        <v>3982</v>
      </c>
      <c r="Q736">
        <v>3.2771447329921766</v>
      </c>
      <c r="R736">
        <v>0</v>
      </c>
      <c r="S736">
        <v>0</v>
      </c>
      <c r="T736">
        <v>1</v>
      </c>
      <c r="U736" s="18">
        <v>75616200000</v>
      </c>
      <c r="V736">
        <f t="shared" si="35"/>
        <v>25.04893638289028</v>
      </c>
      <c r="W736">
        <f t="shared" si="36"/>
        <v>0.041303806141234745</v>
      </c>
      <c r="X736">
        <f t="shared" si="37"/>
        <v>0.015209418663528762</v>
      </c>
    </row>
    <row r="737" spans="1:24" ht="12.75">
      <c r="A737" t="s">
        <v>48</v>
      </c>
      <c r="B737">
        <v>48</v>
      </c>
      <c r="C737">
        <v>1995</v>
      </c>
      <c r="D737">
        <v>184</v>
      </c>
      <c r="E737">
        <v>9240</v>
      </c>
      <c r="F737">
        <v>0</v>
      </c>
      <c r="G737">
        <v>0</v>
      </c>
      <c r="H737">
        <v>338401</v>
      </c>
      <c r="I737">
        <v>0.019913419913419914</v>
      </c>
      <c r="J737">
        <v>-3.916361407026744</v>
      </c>
      <c r="K737">
        <v>0</v>
      </c>
      <c r="L737">
        <v>-5</v>
      </c>
      <c r="M737">
        <v>0</v>
      </c>
      <c r="N737">
        <v>0</v>
      </c>
      <c r="O737">
        <v>0</v>
      </c>
      <c r="P737">
        <v>4999</v>
      </c>
      <c r="Q737">
        <v>3.292126286607793</v>
      </c>
      <c r="R737">
        <v>0</v>
      </c>
      <c r="S737">
        <v>0</v>
      </c>
      <c r="T737">
        <v>1</v>
      </c>
      <c r="U737" s="18">
        <v>38113500986.38218</v>
      </c>
      <c r="V737">
        <f t="shared" si="35"/>
        <v>24.363834412907554</v>
      </c>
      <c r="W737">
        <f t="shared" si="36"/>
        <v>0.06598256470980424</v>
      </c>
      <c r="X737">
        <f t="shared" si="37"/>
        <v>0.014981553615616594</v>
      </c>
    </row>
    <row r="738" spans="1:24" ht="12.75">
      <c r="A738" t="s">
        <v>48</v>
      </c>
      <c r="B738">
        <v>48</v>
      </c>
      <c r="C738">
        <v>1996</v>
      </c>
      <c r="D738">
        <v>195</v>
      </c>
      <c r="E738">
        <v>9740</v>
      </c>
      <c r="F738">
        <v>0</v>
      </c>
      <c r="G738">
        <v>0</v>
      </c>
      <c r="H738">
        <v>321466</v>
      </c>
      <c r="I738">
        <v>0.02002053388090349</v>
      </c>
      <c r="J738">
        <v>-3.910996838072834</v>
      </c>
      <c r="K738">
        <v>0</v>
      </c>
      <c r="L738">
        <v>-5</v>
      </c>
      <c r="M738">
        <v>0</v>
      </c>
      <c r="N738">
        <v>0</v>
      </c>
      <c r="O738">
        <v>0</v>
      </c>
      <c r="P738">
        <v>5062</v>
      </c>
      <c r="Q738">
        <v>3.3068867021909143</v>
      </c>
      <c r="R738">
        <v>0</v>
      </c>
      <c r="S738">
        <v>0</v>
      </c>
      <c r="T738">
        <v>1</v>
      </c>
      <c r="U738" s="18">
        <v>28814461566.467438</v>
      </c>
      <c r="V738">
        <f t="shared" si="35"/>
        <v>24.084143235783916</v>
      </c>
      <c r="W738">
        <f t="shared" si="36"/>
        <v>0.052699232000851026</v>
      </c>
      <c r="X738">
        <f t="shared" si="37"/>
        <v>0.014760415583121134</v>
      </c>
    </row>
    <row r="739" spans="1:24" ht="12.75">
      <c r="A739" t="s">
        <v>48</v>
      </c>
      <c r="B739">
        <v>48</v>
      </c>
      <c r="C739">
        <v>1997</v>
      </c>
      <c r="D739">
        <v>206</v>
      </c>
      <c r="E739">
        <v>10000</v>
      </c>
      <c r="F739">
        <v>0</v>
      </c>
      <c r="G739">
        <v>0</v>
      </c>
      <c r="H739">
        <v>305472</v>
      </c>
      <c r="I739">
        <v>0.0206</v>
      </c>
      <c r="J739">
        <v>-3.8824642031866015</v>
      </c>
      <c r="K739">
        <v>0</v>
      </c>
      <c r="L739">
        <v>-3</v>
      </c>
      <c r="M739">
        <v>0</v>
      </c>
      <c r="N739">
        <v>0</v>
      </c>
      <c r="O739">
        <v>0</v>
      </c>
      <c r="P739">
        <v>5327</v>
      </c>
      <c r="Q739">
        <v>3.3250360206965914</v>
      </c>
      <c r="R739">
        <v>0</v>
      </c>
      <c r="S739">
        <v>0</v>
      </c>
      <c r="T739">
        <v>1</v>
      </c>
      <c r="U739" s="18">
        <v>26073574499.995255</v>
      </c>
      <c r="V739">
        <f t="shared" si="35"/>
        <v>23.984188167115256</v>
      </c>
      <c r="W739">
        <f t="shared" si="36"/>
        <v>0.02634397533960353</v>
      </c>
      <c r="X739">
        <f t="shared" si="37"/>
        <v>0.018149318505677137</v>
      </c>
    </row>
    <row r="740" spans="1:24" ht="12.75">
      <c r="A740" t="s">
        <v>49</v>
      </c>
      <c r="B740">
        <v>49</v>
      </c>
      <c r="C740">
        <v>1981</v>
      </c>
      <c r="D740">
        <v>7672.695999999999</v>
      </c>
      <c r="E740">
        <v>38363.48</v>
      </c>
      <c r="F740">
        <v>7730.427999999999</v>
      </c>
      <c r="G740">
        <v>7730.427999999999</v>
      </c>
      <c r="H740">
        <v>65711.468</v>
      </c>
      <c r="I740">
        <v>0.2</v>
      </c>
      <c r="J740">
        <v>-1.6094379124341005</v>
      </c>
      <c r="K740">
        <v>1</v>
      </c>
      <c r="L740">
        <v>-9</v>
      </c>
      <c r="M740">
        <v>1</v>
      </c>
      <c r="N740">
        <v>0</v>
      </c>
      <c r="O740">
        <v>0</v>
      </c>
      <c r="P740">
        <v>5163.052</v>
      </c>
      <c r="Q740">
        <v>2.9069010598473755</v>
      </c>
      <c r="R740">
        <v>0</v>
      </c>
      <c r="S740">
        <v>0</v>
      </c>
      <c r="T740">
        <v>0</v>
      </c>
      <c r="V740">
        <f t="shared" si="35"/>
      </c>
      <c r="W740">
        <f t="shared" si="36"/>
      </c>
      <c r="X740">
        <f t="shared" si="37"/>
      </c>
    </row>
    <row r="741" spans="1:24" ht="12.75">
      <c r="A741" t="s">
        <v>49</v>
      </c>
      <c r="B741">
        <v>49</v>
      </c>
      <c r="C741">
        <v>1982</v>
      </c>
      <c r="D741">
        <v>7479.123999999999</v>
      </c>
      <c r="E741">
        <v>37389.96</v>
      </c>
      <c r="F741">
        <v>8076.82</v>
      </c>
      <c r="G741">
        <v>8076.82</v>
      </c>
      <c r="H741">
        <v>66510.66</v>
      </c>
      <c r="I741">
        <v>0.20003027550711472</v>
      </c>
      <c r="J741">
        <v>-1.6092865463549497</v>
      </c>
      <c r="K741">
        <v>1</v>
      </c>
      <c r="L741">
        <v>-9</v>
      </c>
      <c r="M741">
        <v>1</v>
      </c>
      <c r="N741">
        <v>0</v>
      </c>
      <c r="O741">
        <v>0</v>
      </c>
      <c r="P741">
        <v>5251.348</v>
      </c>
      <c r="Q741">
        <v>2.9231615807191558</v>
      </c>
      <c r="R741">
        <v>0</v>
      </c>
      <c r="S741">
        <v>0</v>
      </c>
      <c r="T741">
        <v>0</v>
      </c>
      <c r="V741">
        <f t="shared" si="35"/>
      </c>
      <c r="W741">
        <f t="shared" si="36"/>
        <v>-0.025703746216262147</v>
      </c>
      <c r="X741">
        <f t="shared" si="37"/>
        <v>0.016260520871780315</v>
      </c>
    </row>
    <row r="742" spans="1:24" ht="12.75">
      <c r="A742" t="s">
        <v>49</v>
      </c>
      <c r="B742">
        <v>49</v>
      </c>
      <c r="C742">
        <v>1983</v>
      </c>
      <c r="D742">
        <v>7462.143999999999</v>
      </c>
      <c r="E742">
        <v>37310.72</v>
      </c>
      <c r="F742">
        <v>8278.315999999999</v>
      </c>
      <c r="G742">
        <v>8278.315999999999</v>
      </c>
      <c r="H742">
        <v>65421.67599999999</v>
      </c>
      <c r="I742">
        <v>0.2</v>
      </c>
      <c r="J742">
        <v>-1.6094379124341005</v>
      </c>
      <c r="K742">
        <v>1</v>
      </c>
      <c r="L742">
        <v>-9</v>
      </c>
      <c r="M742">
        <v>1</v>
      </c>
      <c r="N742">
        <v>0</v>
      </c>
      <c r="O742">
        <v>0</v>
      </c>
      <c r="P742">
        <v>4434.044</v>
      </c>
      <c r="Q742">
        <v>2.9391619220655967</v>
      </c>
      <c r="R742">
        <v>0</v>
      </c>
      <c r="S742">
        <v>0</v>
      </c>
      <c r="T742">
        <v>0</v>
      </c>
      <c r="V742">
        <f t="shared" si="35"/>
      </c>
      <c r="W742">
        <f t="shared" si="36"/>
        <v>-0.0021215343614269244</v>
      </c>
      <c r="X742">
        <f t="shared" si="37"/>
        <v>0.016000341346440905</v>
      </c>
    </row>
    <row r="743" spans="1:24" ht="12.75">
      <c r="A743" t="s">
        <v>49</v>
      </c>
      <c r="B743">
        <v>49</v>
      </c>
      <c r="C743">
        <v>1984</v>
      </c>
      <c r="D743">
        <v>7406.6759999999995</v>
      </c>
      <c r="E743">
        <v>37027.72</v>
      </c>
      <c r="F743">
        <v>8359.82</v>
      </c>
      <c r="G743">
        <v>8359.82</v>
      </c>
      <c r="H743">
        <v>64484.38</v>
      </c>
      <c r="I743">
        <v>0.20003057169061447</v>
      </c>
      <c r="J743">
        <v>-1.609285065662691</v>
      </c>
      <c r="K743">
        <v>1</v>
      </c>
      <c r="L743">
        <v>-9</v>
      </c>
      <c r="M743">
        <v>1</v>
      </c>
      <c r="N743">
        <v>0</v>
      </c>
      <c r="O743">
        <v>0</v>
      </c>
      <c r="P743">
        <v>4333.295999999999</v>
      </c>
      <c r="Q743">
        <v>2.9601050959108397</v>
      </c>
      <c r="R743">
        <v>0</v>
      </c>
      <c r="S743">
        <v>0</v>
      </c>
      <c r="T743">
        <v>0</v>
      </c>
      <c r="V743">
        <f t="shared" si="35"/>
      </c>
      <c r="W743">
        <f t="shared" si="36"/>
        <v>-0.007613863490979256</v>
      </c>
      <c r="X743">
        <f t="shared" si="37"/>
        <v>0.020943173845243024</v>
      </c>
    </row>
    <row r="744" spans="1:24" ht="12.75">
      <c r="A744" t="s">
        <v>49</v>
      </c>
      <c r="B744">
        <v>49</v>
      </c>
      <c r="C744">
        <v>1985</v>
      </c>
      <c r="D744">
        <v>7429.315999999999</v>
      </c>
      <c r="E744">
        <v>37140.92</v>
      </c>
      <c r="F744">
        <v>8887.331999999999</v>
      </c>
      <c r="G744">
        <v>8887.331999999999</v>
      </c>
      <c r="H744">
        <v>64989.25199999999</v>
      </c>
      <c r="I744">
        <v>0.20003047851264857</v>
      </c>
      <c r="J744">
        <v>-1.6092855314814245</v>
      </c>
      <c r="K744">
        <v>1</v>
      </c>
      <c r="L744">
        <v>-9</v>
      </c>
      <c r="M744">
        <v>1</v>
      </c>
      <c r="N744">
        <v>0</v>
      </c>
      <c r="O744">
        <v>0</v>
      </c>
      <c r="P744">
        <v>4378.576</v>
      </c>
      <c r="Q744">
        <v>2.975529566236472</v>
      </c>
      <c r="R744">
        <v>0</v>
      </c>
      <c r="S744">
        <v>0</v>
      </c>
      <c r="T744">
        <v>0</v>
      </c>
      <c r="V744">
        <f t="shared" si="35"/>
      </c>
      <c r="W744">
        <f t="shared" si="36"/>
        <v>0.0030525054227172888</v>
      </c>
      <c r="X744">
        <f t="shared" si="37"/>
        <v>0.0154244703256321</v>
      </c>
    </row>
    <row r="745" spans="1:24" ht="12.75">
      <c r="A745" t="s">
        <v>49</v>
      </c>
      <c r="B745">
        <v>49</v>
      </c>
      <c r="C745">
        <v>1986</v>
      </c>
      <c r="D745">
        <v>7481.387999999999</v>
      </c>
      <c r="E745">
        <v>37401.28</v>
      </c>
      <c r="F745">
        <v>9556.344</v>
      </c>
      <c r="G745">
        <v>9556.344</v>
      </c>
      <c r="H745">
        <v>64469.664</v>
      </c>
      <c r="I745">
        <v>0.20003026634382565</v>
      </c>
      <c r="J745">
        <v>-1.6092865921644617</v>
      </c>
      <c r="K745">
        <v>1</v>
      </c>
      <c r="L745">
        <v>-9</v>
      </c>
      <c r="M745">
        <v>1</v>
      </c>
      <c r="N745">
        <v>0</v>
      </c>
      <c r="O745">
        <v>0</v>
      </c>
      <c r="P745">
        <v>5088.34</v>
      </c>
      <c r="Q745">
        <v>2.990719731730447</v>
      </c>
      <c r="R745">
        <v>0</v>
      </c>
      <c r="S745">
        <v>0</v>
      </c>
      <c r="T745">
        <v>0</v>
      </c>
      <c r="V745">
        <f t="shared" si="35"/>
      </c>
      <c r="W745">
        <f t="shared" si="36"/>
        <v>0.0069856016797675835</v>
      </c>
      <c r="X745">
        <f t="shared" si="37"/>
        <v>0.015190165493975005</v>
      </c>
    </row>
    <row r="746" spans="1:24" ht="12.75">
      <c r="A746" t="s">
        <v>49</v>
      </c>
      <c r="B746">
        <v>49</v>
      </c>
      <c r="C746">
        <v>1987</v>
      </c>
      <c r="D746">
        <v>7370</v>
      </c>
      <c r="E746">
        <v>36800</v>
      </c>
      <c r="F746">
        <v>8780</v>
      </c>
      <c r="G746">
        <v>8780</v>
      </c>
      <c r="H746">
        <v>61780</v>
      </c>
      <c r="I746">
        <v>0.20027173913043478</v>
      </c>
      <c r="J746">
        <v>-1.60808013897364</v>
      </c>
      <c r="K746">
        <v>1</v>
      </c>
      <c r="L746">
        <v>-9</v>
      </c>
      <c r="M746">
        <v>1</v>
      </c>
      <c r="N746">
        <v>0</v>
      </c>
      <c r="O746">
        <v>0</v>
      </c>
      <c r="Q746">
        <v>3.0106208860477417</v>
      </c>
      <c r="R746">
        <v>0</v>
      </c>
      <c r="S746">
        <v>0</v>
      </c>
      <c r="T746">
        <v>0</v>
      </c>
      <c r="V746">
        <f t="shared" si="35"/>
      </c>
      <c r="W746">
        <f t="shared" si="36"/>
        <v>-0.016207083258882093</v>
      </c>
      <c r="X746">
        <f t="shared" si="37"/>
        <v>0.01990115431729489</v>
      </c>
    </row>
    <row r="747" spans="1:24" ht="12.75">
      <c r="A747" t="s">
        <v>49</v>
      </c>
      <c r="B747">
        <v>49</v>
      </c>
      <c r="C747">
        <v>1988</v>
      </c>
      <c r="D747">
        <v>7380</v>
      </c>
      <c r="E747">
        <v>36900</v>
      </c>
      <c r="F747">
        <v>9350</v>
      </c>
      <c r="G747">
        <v>9350</v>
      </c>
      <c r="H747">
        <v>62950</v>
      </c>
      <c r="I747">
        <v>0.2</v>
      </c>
      <c r="J747">
        <v>-1.6094379124341003</v>
      </c>
      <c r="K747">
        <v>1</v>
      </c>
      <c r="L747">
        <v>-9</v>
      </c>
      <c r="M747">
        <v>1</v>
      </c>
      <c r="N747">
        <v>0</v>
      </c>
      <c r="O747">
        <v>0</v>
      </c>
      <c r="P747">
        <v>6951</v>
      </c>
      <c r="Q747">
        <v>3.0252910757955354</v>
      </c>
      <c r="R747">
        <v>0</v>
      </c>
      <c r="S747">
        <v>0</v>
      </c>
      <c r="T747">
        <v>0</v>
      </c>
      <c r="V747">
        <f t="shared" si="35"/>
      </c>
      <c r="W747">
        <f t="shared" si="36"/>
        <v>0.0027137058715958062</v>
      </c>
      <c r="X747">
        <f t="shared" si="37"/>
        <v>0.01467018974779366</v>
      </c>
    </row>
    <row r="748" spans="1:24" ht="12.75">
      <c r="A748" t="s">
        <v>49</v>
      </c>
      <c r="B748">
        <v>49</v>
      </c>
      <c r="C748">
        <v>1989</v>
      </c>
      <c r="D748">
        <v>7300</v>
      </c>
      <c r="E748">
        <v>36500</v>
      </c>
      <c r="F748">
        <v>10300</v>
      </c>
      <c r="G748">
        <v>10300</v>
      </c>
      <c r="H748">
        <v>63400</v>
      </c>
      <c r="I748">
        <v>0.2</v>
      </c>
      <c r="J748">
        <v>-1.6094379124341003</v>
      </c>
      <c r="K748">
        <v>1</v>
      </c>
      <c r="L748">
        <v>-9</v>
      </c>
      <c r="M748">
        <v>1</v>
      </c>
      <c r="N748">
        <v>0</v>
      </c>
      <c r="O748">
        <v>0</v>
      </c>
      <c r="Q748">
        <v>3.0022609155166915</v>
      </c>
      <c r="R748">
        <v>0</v>
      </c>
      <c r="S748">
        <v>0</v>
      </c>
      <c r="T748">
        <v>0</v>
      </c>
      <c r="V748">
        <f t="shared" si="35"/>
      </c>
      <c r="W748">
        <f t="shared" si="36"/>
        <v>-0.010899290458036504</v>
      </c>
      <c r="X748">
        <f t="shared" si="37"/>
        <v>-0.02303016027884386</v>
      </c>
    </row>
    <row r="749" spans="1:24" ht="12.75">
      <c r="A749" t="s">
        <v>49</v>
      </c>
      <c r="B749">
        <v>49</v>
      </c>
      <c r="C749">
        <v>1991</v>
      </c>
      <c r="D749">
        <v>5660</v>
      </c>
      <c r="E749">
        <v>26400</v>
      </c>
      <c r="F749">
        <v>11000</v>
      </c>
      <c r="G749">
        <v>11000</v>
      </c>
      <c r="H749">
        <v>65100</v>
      </c>
      <c r="I749">
        <v>0.2143939393939394</v>
      </c>
      <c r="J749">
        <v>-1.539940117937179</v>
      </c>
      <c r="K749">
        <v>1</v>
      </c>
      <c r="L749">
        <v>-9</v>
      </c>
      <c r="M749">
        <v>1</v>
      </c>
      <c r="N749">
        <v>0</v>
      </c>
      <c r="O749">
        <v>0</v>
      </c>
      <c r="Q749">
        <v>3.0155349008501706</v>
      </c>
      <c r="R749">
        <v>0</v>
      </c>
      <c r="S749">
        <v>0</v>
      </c>
      <c r="T749">
        <v>0</v>
      </c>
      <c r="V749">
        <f t="shared" si="35"/>
      </c>
      <c r="W749">
        <f t="shared" si="36"/>
        <v>-0.1619741252180873</v>
      </c>
      <c r="X749">
        <f t="shared" si="37"/>
        <v>0.006636992666739561</v>
      </c>
    </row>
    <row r="750" spans="1:24" ht="12.75">
      <c r="A750" t="s">
        <v>49</v>
      </c>
      <c r="B750">
        <v>49</v>
      </c>
      <c r="C750">
        <v>1992</v>
      </c>
      <c r="D750">
        <v>6100</v>
      </c>
      <c r="E750">
        <v>24400</v>
      </c>
      <c r="F750">
        <v>11700</v>
      </c>
      <c r="G750">
        <v>11700</v>
      </c>
      <c r="H750">
        <v>68300</v>
      </c>
      <c r="I750">
        <v>0.25</v>
      </c>
      <c r="J750">
        <v>-1.3862943611198906</v>
      </c>
      <c r="K750">
        <v>1</v>
      </c>
      <c r="L750">
        <v>-9</v>
      </c>
      <c r="M750">
        <v>1</v>
      </c>
      <c r="N750">
        <v>0</v>
      </c>
      <c r="O750">
        <v>0</v>
      </c>
      <c r="P750">
        <v>3547</v>
      </c>
      <c r="Q750">
        <v>3.0301337002713233</v>
      </c>
      <c r="R750">
        <v>0</v>
      </c>
      <c r="S750">
        <v>0</v>
      </c>
      <c r="T750">
        <v>0</v>
      </c>
      <c r="V750">
        <f t="shared" si="35"/>
      </c>
      <c r="W750">
        <f t="shared" si="36"/>
        <v>-0.07878087785311472</v>
      </c>
      <c r="X750">
        <f t="shared" si="37"/>
        <v>0.01459879942115272</v>
      </c>
    </row>
    <row r="751" spans="1:24" ht="12.75">
      <c r="A751" t="s">
        <v>49</v>
      </c>
      <c r="B751">
        <v>49</v>
      </c>
      <c r="C751">
        <v>1993</v>
      </c>
      <c r="D751">
        <v>5720</v>
      </c>
      <c r="E751">
        <v>23000</v>
      </c>
      <c r="F751">
        <v>11900</v>
      </c>
      <c r="G751">
        <v>11900</v>
      </c>
      <c r="H751">
        <v>69200</v>
      </c>
      <c r="I751">
        <v>0.24869565217391304</v>
      </c>
      <c r="J751">
        <v>-1.3915254105374433</v>
      </c>
      <c r="K751">
        <v>1</v>
      </c>
      <c r="L751">
        <v>-9</v>
      </c>
      <c r="M751">
        <v>1</v>
      </c>
      <c r="N751">
        <v>0</v>
      </c>
      <c r="O751">
        <v>0</v>
      </c>
      <c r="P751">
        <v>3401</v>
      </c>
      <c r="Q751">
        <v>3.0492730404820207</v>
      </c>
      <c r="R751">
        <v>0</v>
      </c>
      <c r="S751">
        <v>0</v>
      </c>
      <c r="T751">
        <v>0</v>
      </c>
      <c r="V751">
        <f t="shared" si="35"/>
      </c>
      <c r="W751">
        <f t="shared" si="36"/>
        <v>-0.05908891637000657</v>
      </c>
      <c r="X751">
        <f t="shared" si="37"/>
        <v>0.01913934021069741</v>
      </c>
    </row>
    <row r="752" spans="1:24" ht="12.75">
      <c r="A752" t="s">
        <v>49</v>
      </c>
      <c r="B752">
        <v>49</v>
      </c>
      <c r="C752">
        <v>1994</v>
      </c>
      <c r="D752">
        <v>5820</v>
      </c>
      <c r="E752">
        <v>22500</v>
      </c>
      <c r="F752">
        <v>12400</v>
      </c>
      <c r="G752">
        <v>12400</v>
      </c>
      <c r="H752">
        <v>70400</v>
      </c>
      <c r="I752">
        <v>0.25866666666666666</v>
      </c>
      <c r="J752">
        <v>-1.352215047467028</v>
      </c>
      <c r="K752">
        <v>1</v>
      </c>
      <c r="L752">
        <v>-9</v>
      </c>
      <c r="M752">
        <v>1</v>
      </c>
      <c r="N752">
        <v>0</v>
      </c>
      <c r="O752">
        <v>0</v>
      </c>
      <c r="P752">
        <v>2834</v>
      </c>
      <c r="Q752">
        <v>3.0633909220278057</v>
      </c>
      <c r="R752">
        <v>0</v>
      </c>
      <c r="S752">
        <v>0</v>
      </c>
      <c r="T752">
        <v>0</v>
      </c>
      <c r="V752">
        <f t="shared" si="35"/>
      </c>
      <c r="W752">
        <f t="shared" si="36"/>
        <v>-0.02197890671877545</v>
      </c>
      <c r="X752">
        <f t="shared" si="37"/>
        <v>0.014117881545784972</v>
      </c>
    </row>
    <row r="753" spans="1:24" ht="12.75">
      <c r="A753" t="s">
        <v>49</v>
      </c>
      <c r="B753">
        <v>49</v>
      </c>
      <c r="C753">
        <v>1995</v>
      </c>
      <c r="D753">
        <v>6210</v>
      </c>
      <c r="E753">
        <v>21700</v>
      </c>
      <c r="F753">
        <v>12400</v>
      </c>
      <c r="G753">
        <v>12400</v>
      </c>
      <c r="H753">
        <v>74600</v>
      </c>
      <c r="I753">
        <v>0.28617511520737327</v>
      </c>
      <c r="J753">
        <v>-1.2511513646010264</v>
      </c>
      <c r="K753">
        <v>1</v>
      </c>
      <c r="L753">
        <v>-9</v>
      </c>
      <c r="M753">
        <v>1</v>
      </c>
      <c r="N753">
        <v>0</v>
      </c>
      <c r="O753">
        <v>0</v>
      </c>
      <c r="P753">
        <v>2118</v>
      </c>
      <c r="Q753">
        <v>3.0726933146901194</v>
      </c>
      <c r="R753">
        <v>0</v>
      </c>
      <c r="S753">
        <v>0</v>
      </c>
      <c r="T753">
        <v>0</v>
      </c>
      <c r="V753">
        <f t="shared" si="35"/>
      </c>
      <c r="W753">
        <f t="shared" si="36"/>
        <v>-0.0362030486639604</v>
      </c>
      <c r="X753">
        <f t="shared" si="37"/>
        <v>0.009302392662313697</v>
      </c>
    </row>
    <row r="754" spans="1:24" ht="12.75">
      <c r="A754" t="s">
        <v>49</v>
      </c>
      <c r="B754">
        <v>49</v>
      </c>
      <c r="C754">
        <v>1996</v>
      </c>
      <c r="D754">
        <v>6100</v>
      </c>
      <c r="E754">
        <v>21800</v>
      </c>
      <c r="F754">
        <v>14300</v>
      </c>
      <c r="G754">
        <v>14300</v>
      </c>
      <c r="H754">
        <v>81500</v>
      </c>
      <c r="I754">
        <v>0.2798165137614679</v>
      </c>
      <c r="J754">
        <v>-1.2736211986157777</v>
      </c>
      <c r="K754">
        <v>1</v>
      </c>
      <c r="L754">
        <v>-9</v>
      </c>
      <c r="M754">
        <v>1</v>
      </c>
      <c r="N754">
        <v>0</v>
      </c>
      <c r="O754">
        <v>0</v>
      </c>
      <c r="P754">
        <v>3022</v>
      </c>
      <c r="Q754">
        <v>3.068052935133617</v>
      </c>
      <c r="R754">
        <v>0</v>
      </c>
      <c r="S754">
        <v>0</v>
      </c>
      <c r="T754">
        <v>0</v>
      </c>
      <c r="V754">
        <f t="shared" si="35"/>
      </c>
      <c r="W754">
        <f t="shared" si="36"/>
        <v>0.004597709248630011</v>
      </c>
      <c r="X754">
        <f t="shared" si="37"/>
        <v>-0.0046403795565024275</v>
      </c>
    </row>
    <row r="755" spans="1:24" ht="12.75">
      <c r="A755" t="s">
        <v>49</v>
      </c>
      <c r="B755">
        <v>49</v>
      </c>
      <c r="C755">
        <v>1997</v>
      </c>
      <c r="D755">
        <v>6000</v>
      </c>
      <c r="E755">
        <v>21800</v>
      </c>
      <c r="F755">
        <v>15000</v>
      </c>
      <c r="G755">
        <v>15000</v>
      </c>
      <c r="H755">
        <v>89900</v>
      </c>
      <c r="I755">
        <v>0.27522935779816515</v>
      </c>
      <c r="J755">
        <v>-1.2901505005669882</v>
      </c>
      <c r="K755">
        <v>1</v>
      </c>
      <c r="L755">
        <v>-9</v>
      </c>
      <c r="M755">
        <v>1</v>
      </c>
      <c r="N755">
        <v>0</v>
      </c>
      <c r="O755">
        <v>0</v>
      </c>
      <c r="P755">
        <v>2313</v>
      </c>
      <c r="Q755">
        <v>3.0587070727153796</v>
      </c>
      <c r="R755">
        <v>0</v>
      </c>
      <c r="S755">
        <v>0</v>
      </c>
      <c r="T755">
        <v>0</v>
      </c>
      <c r="V755">
        <f t="shared" si="35"/>
      </c>
      <c r="W755">
        <f t="shared" si="36"/>
        <v>0</v>
      </c>
      <c r="X755">
        <f t="shared" si="37"/>
        <v>-0.009345862418237427</v>
      </c>
    </row>
    <row r="756" spans="1:24" ht="12.75">
      <c r="A756" t="s">
        <v>50</v>
      </c>
      <c r="B756">
        <v>50</v>
      </c>
      <c r="C756">
        <v>1981</v>
      </c>
      <c r="D756">
        <v>7511.9</v>
      </c>
      <c r="E756">
        <v>120780</v>
      </c>
      <c r="F756">
        <v>7659.14</v>
      </c>
      <c r="G756">
        <v>65640.18</v>
      </c>
      <c r="H756">
        <v>65640.18</v>
      </c>
      <c r="I756">
        <v>0.06219489981785063</v>
      </c>
      <c r="J756">
        <v>-2.777482279096478</v>
      </c>
      <c r="K756">
        <v>0.5</v>
      </c>
      <c r="L756">
        <v>1</v>
      </c>
      <c r="M756">
        <v>1</v>
      </c>
      <c r="N756">
        <v>0</v>
      </c>
      <c r="O756">
        <v>0</v>
      </c>
      <c r="P756">
        <v>80077.68</v>
      </c>
      <c r="Q756">
        <v>3.655839600035736</v>
      </c>
      <c r="R756">
        <v>0</v>
      </c>
      <c r="S756">
        <v>0</v>
      </c>
      <c r="T756">
        <v>0</v>
      </c>
      <c r="U756" s="18">
        <v>29378749587957.367</v>
      </c>
      <c r="V756">
        <f t="shared" si="35"/>
        <v>31.011292725794355</v>
      </c>
      <c r="W756">
        <f t="shared" si="36"/>
      </c>
      <c r="X756">
        <f t="shared" si="37"/>
      </c>
    </row>
    <row r="757" spans="1:24" ht="12.75">
      <c r="A757" t="s">
        <v>50</v>
      </c>
      <c r="B757">
        <v>50</v>
      </c>
      <c r="C757">
        <v>1982</v>
      </c>
      <c r="D757">
        <v>7848.5</v>
      </c>
      <c r="E757">
        <v>129470</v>
      </c>
      <c r="F757">
        <v>7465.91</v>
      </c>
      <c r="G757">
        <v>65899.75</v>
      </c>
      <c r="H757">
        <v>65899.75</v>
      </c>
      <c r="I757">
        <v>0.06062022090059473</v>
      </c>
      <c r="J757">
        <v>-2.8031267633374313</v>
      </c>
      <c r="K757">
        <v>0.5</v>
      </c>
      <c r="L757">
        <v>1</v>
      </c>
      <c r="M757">
        <v>1</v>
      </c>
      <c r="N757">
        <v>0</v>
      </c>
      <c r="O757">
        <v>0</v>
      </c>
      <c r="P757">
        <v>73364.92</v>
      </c>
      <c r="Q757">
        <v>3.6712245188752153</v>
      </c>
      <c r="R757">
        <v>0</v>
      </c>
      <c r="S757">
        <v>0</v>
      </c>
      <c r="T757">
        <v>0</v>
      </c>
      <c r="U757" s="18">
        <v>30956523466205.887</v>
      </c>
      <c r="V757">
        <f t="shared" si="35"/>
        <v>31.063604867201732</v>
      </c>
      <c r="W757">
        <f t="shared" si="36"/>
        <v>0.06947848519080146</v>
      </c>
      <c r="X757">
        <f t="shared" si="37"/>
        <v>0.015384918839479234</v>
      </c>
    </row>
    <row r="758" spans="1:24" ht="12.75">
      <c r="A758" t="s">
        <v>50</v>
      </c>
      <c r="B758">
        <v>50</v>
      </c>
      <c r="C758">
        <v>1983</v>
      </c>
      <c r="D758">
        <v>8044.3</v>
      </c>
      <c r="E758">
        <v>145750</v>
      </c>
      <c r="F758">
        <v>7448.96</v>
      </c>
      <c r="G758">
        <v>64592.32</v>
      </c>
      <c r="H758">
        <v>64592.32</v>
      </c>
      <c r="I758">
        <v>0.05519245283018868</v>
      </c>
      <c r="J758">
        <v>-2.8969290591374626</v>
      </c>
      <c r="K758">
        <v>0.5</v>
      </c>
      <c r="L758">
        <v>1</v>
      </c>
      <c r="M758">
        <v>1</v>
      </c>
      <c r="N758">
        <v>0</v>
      </c>
      <c r="O758">
        <v>0</v>
      </c>
      <c r="P758">
        <v>77428.8</v>
      </c>
      <c r="Q758">
        <v>3.686376323895818</v>
      </c>
      <c r="R758">
        <v>0</v>
      </c>
      <c r="S758">
        <v>0</v>
      </c>
      <c r="T758">
        <v>0</v>
      </c>
      <c r="U758" s="18">
        <v>33673545566042.766</v>
      </c>
      <c r="V758">
        <f t="shared" si="35"/>
        <v>31.147733646974288</v>
      </c>
      <c r="W758">
        <f t="shared" si="36"/>
        <v>0.11844363116004608</v>
      </c>
      <c r="X758">
        <f t="shared" si="37"/>
        <v>0.015151805020602538</v>
      </c>
    </row>
    <row r="759" spans="1:24" ht="12.75">
      <c r="A759" t="s">
        <v>50</v>
      </c>
      <c r="B759">
        <v>50</v>
      </c>
      <c r="C759">
        <v>1984</v>
      </c>
      <c r="D759">
        <v>8123.5</v>
      </c>
      <c r="E759">
        <v>159280</v>
      </c>
      <c r="F759">
        <v>7393.59</v>
      </c>
      <c r="G759">
        <v>63518.15</v>
      </c>
      <c r="H759">
        <v>63518.15</v>
      </c>
      <c r="I759">
        <v>0.05100138121546961</v>
      </c>
      <c r="J759">
        <v>-2.975902563968273</v>
      </c>
      <c r="K759">
        <v>0.5</v>
      </c>
      <c r="L759">
        <v>1</v>
      </c>
      <c r="M759">
        <v>1</v>
      </c>
      <c r="N759">
        <v>0</v>
      </c>
      <c r="O759">
        <v>0</v>
      </c>
      <c r="P759">
        <v>87650.76</v>
      </c>
      <c r="Q759">
        <v>3.6988297849671046</v>
      </c>
      <c r="R759">
        <v>0</v>
      </c>
      <c r="S759">
        <v>0</v>
      </c>
      <c r="T759">
        <v>0</v>
      </c>
      <c r="U759" s="18">
        <v>34456907110165.668</v>
      </c>
      <c r="V759">
        <f t="shared" si="35"/>
        <v>31.170730589958083</v>
      </c>
      <c r="W759">
        <f t="shared" si="36"/>
        <v>0.08877083452533796</v>
      </c>
      <c r="X759">
        <f t="shared" si="37"/>
        <v>0.012453461071286753</v>
      </c>
    </row>
    <row r="760" spans="1:24" ht="12.75">
      <c r="A760" t="s">
        <v>50</v>
      </c>
      <c r="B760">
        <v>50</v>
      </c>
      <c r="C760">
        <v>1985</v>
      </c>
      <c r="D760">
        <v>8636.1</v>
      </c>
      <c r="E760">
        <v>170390</v>
      </c>
      <c r="F760">
        <v>7416.19</v>
      </c>
      <c r="G760">
        <v>63518.11</v>
      </c>
      <c r="H760">
        <v>63518.11</v>
      </c>
      <c r="I760">
        <v>0.05068431245965139</v>
      </c>
      <c r="J760">
        <v>-2.9821388352067046</v>
      </c>
      <c r="K760">
        <v>0.5</v>
      </c>
      <c r="L760">
        <v>1</v>
      </c>
      <c r="M760">
        <v>1</v>
      </c>
      <c r="N760">
        <v>0</v>
      </c>
      <c r="O760">
        <v>0</v>
      </c>
      <c r="P760">
        <v>86745.16</v>
      </c>
      <c r="Q760">
        <v>3.708682081410116</v>
      </c>
      <c r="R760">
        <v>0</v>
      </c>
      <c r="S760">
        <v>0</v>
      </c>
      <c r="T760">
        <v>0</v>
      </c>
      <c r="U760" s="18">
        <v>34896211805348.74</v>
      </c>
      <c r="V760">
        <f t="shared" si="35"/>
        <v>31.18339939498623</v>
      </c>
      <c r="W760">
        <f t="shared" si="36"/>
        <v>0.06742626747120717</v>
      </c>
      <c r="X760">
        <f t="shared" si="37"/>
        <v>0.009852296443011443</v>
      </c>
    </row>
    <row r="761" spans="1:24" ht="12.75">
      <c r="A761" t="s">
        <v>50</v>
      </c>
      <c r="B761">
        <v>50</v>
      </c>
      <c r="C761">
        <v>1986</v>
      </c>
      <c r="D761">
        <v>9286.2</v>
      </c>
      <c r="E761">
        <v>192390</v>
      </c>
      <c r="F761">
        <v>7468.17</v>
      </c>
      <c r="G761">
        <v>62381.49</v>
      </c>
      <c r="H761">
        <v>62381.49</v>
      </c>
      <c r="I761">
        <v>0.04826758147512865</v>
      </c>
      <c r="J761">
        <v>-3.0309951346642494</v>
      </c>
      <c r="K761">
        <v>0.5</v>
      </c>
      <c r="L761">
        <v>1</v>
      </c>
      <c r="M761">
        <v>1</v>
      </c>
      <c r="N761">
        <v>0</v>
      </c>
      <c r="O761">
        <v>0</v>
      </c>
      <c r="P761">
        <v>91171.28</v>
      </c>
      <c r="Q761">
        <v>3.7232808808312687</v>
      </c>
      <c r="R761">
        <v>0</v>
      </c>
      <c r="S761">
        <v>0</v>
      </c>
      <c r="T761">
        <v>0</v>
      </c>
      <c r="U761" s="18">
        <v>36891496403271.24</v>
      </c>
      <c r="V761">
        <f t="shared" si="35"/>
        <v>31.239002190641553</v>
      </c>
      <c r="W761">
        <f t="shared" si="36"/>
        <v>0.12143463460173365</v>
      </c>
      <c r="X761">
        <f t="shared" si="37"/>
        <v>0.01459879942115272</v>
      </c>
    </row>
    <row r="762" spans="1:24" ht="12.75">
      <c r="A762" t="s">
        <v>50</v>
      </c>
      <c r="B762">
        <v>50</v>
      </c>
      <c r="C762">
        <v>1987</v>
      </c>
      <c r="D762">
        <v>8780</v>
      </c>
      <c r="E762">
        <v>208000</v>
      </c>
      <c r="F762">
        <v>7370</v>
      </c>
      <c r="G762">
        <v>60370</v>
      </c>
      <c r="H762">
        <v>60370</v>
      </c>
      <c r="I762">
        <v>0.04221153846153846</v>
      </c>
      <c r="J762">
        <v>-3.165061672054293</v>
      </c>
      <c r="K762">
        <v>0.5</v>
      </c>
      <c r="L762">
        <v>1</v>
      </c>
      <c r="M762">
        <v>1</v>
      </c>
      <c r="N762">
        <v>0</v>
      </c>
      <c r="O762">
        <v>0</v>
      </c>
      <c r="P762">
        <v>115380</v>
      </c>
      <c r="Q762">
        <v>3.735285826928092</v>
      </c>
      <c r="R762">
        <v>0</v>
      </c>
      <c r="S762">
        <v>0</v>
      </c>
      <c r="T762">
        <v>0</v>
      </c>
      <c r="U762" s="18">
        <v>42266851638164.63</v>
      </c>
      <c r="V762">
        <f t="shared" si="35"/>
        <v>31.37502424555126</v>
      </c>
      <c r="W762">
        <f t="shared" si="36"/>
        <v>0.07801351787243682</v>
      </c>
      <c r="X762">
        <f t="shared" si="37"/>
        <v>0.012004946096823232</v>
      </c>
    </row>
    <row r="763" spans="1:24" ht="12.75">
      <c r="A763" t="s">
        <v>50</v>
      </c>
      <c r="B763">
        <v>50</v>
      </c>
      <c r="C763">
        <v>1988</v>
      </c>
      <c r="D763">
        <v>9350</v>
      </c>
      <c r="E763">
        <v>233000</v>
      </c>
      <c r="F763">
        <v>7380</v>
      </c>
      <c r="G763">
        <v>60980</v>
      </c>
      <c r="H763">
        <v>60980</v>
      </c>
      <c r="I763">
        <v>0.04012875536480687</v>
      </c>
      <c r="J763">
        <v>-3.215662110265105</v>
      </c>
      <c r="K763">
        <v>0.5</v>
      </c>
      <c r="L763">
        <v>9</v>
      </c>
      <c r="M763">
        <v>1</v>
      </c>
      <c r="N763">
        <v>0</v>
      </c>
      <c r="O763">
        <v>0</v>
      </c>
      <c r="P763">
        <v>142210</v>
      </c>
      <c r="Q763">
        <v>3.7471483622379123</v>
      </c>
      <c r="R763">
        <v>0</v>
      </c>
      <c r="S763">
        <v>0</v>
      </c>
      <c r="T763">
        <v>0</v>
      </c>
      <c r="U763" s="18">
        <v>48007690809968.84</v>
      </c>
      <c r="V763">
        <f t="shared" si="35"/>
        <v>31.502382339209436</v>
      </c>
      <c r="W763">
        <f t="shared" si="36"/>
        <v>0.11350037386438316</v>
      </c>
      <c r="X763">
        <f t="shared" si="37"/>
        <v>0.011862535309820288</v>
      </c>
    </row>
    <row r="764" spans="1:24" ht="12.75">
      <c r="A764" t="s">
        <v>50</v>
      </c>
      <c r="B764">
        <v>50</v>
      </c>
      <c r="C764">
        <v>1989</v>
      </c>
      <c r="D764">
        <v>10300</v>
      </c>
      <c r="E764">
        <v>249000</v>
      </c>
      <c r="F764">
        <v>7300</v>
      </c>
      <c r="G764">
        <v>60400</v>
      </c>
      <c r="H764">
        <v>60400</v>
      </c>
      <c r="I764">
        <v>0.04136546184738956</v>
      </c>
      <c r="J764">
        <v>-3.1853090012291174</v>
      </c>
      <c r="K764">
        <v>0.5</v>
      </c>
      <c r="L764">
        <v>9</v>
      </c>
      <c r="M764">
        <v>1</v>
      </c>
      <c r="N764">
        <v>0</v>
      </c>
      <c r="O764">
        <v>0</v>
      </c>
      <c r="P764">
        <v>150710</v>
      </c>
      <c r="Q764">
        <v>3.756538102587751</v>
      </c>
      <c r="R764">
        <v>0</v>
      </c>
      <c r="S764">
        <v>0</v>
      </c>
      <c r="T764">
        <v>0</v>
      </c>
      <c r="U764" s="18">
        <v>52851235546489.586</v>
      </c>
      <c r="V764">
        <f t="shared" si="35"/>
        <v>31.598502206334622</v>
      </c>
      <c r="W764">
        <f t="shared" si="36"/>
        <v>0.06641444289900633</v>
      </c>
      <c r="X764">
        <f t="shared" si="37"/>
        <v>0.00938974034983886</v>
      </c>
    </row>
    <row r="765" spans="1:24" ht="12.75">
      <c r="A765" t="s">
        <v>50</v>
      </c>
      <c r="B765">
        <v>50</v>
      </c>
      <c r="C765">
        <v>1990</v>
      </c>
      <c r="D765">
        <v>11400</v>
      </c>
      <c r="E765">
        <v>273000</v>
      </c>
      <c r="F765">
        <v>6960</v>
      </c>
      <c r="G765">
        <v>63560</v>
      </c>
      <c r="H765">
        <v>63560</v>
      </c>
      <c r="I765">
        <v>0.041758241758241756</v>
      </c>
      <c r="J765">
        <v>-3.17585843978451</v>
      </c>
      <c r="K765">
        <v>0.5</v>
      </c>
      <c r="L765">
        <v>9</v>
      </c>
      <c r="M765">
        <v>1</v>
      </c>
      <c r="N765">
        <v>0</v>
      </c>
      <c r="O765">
        <v>0</v>
      </c>
      <c r="P765">
        <v>157930</v>
      </c>
      <c r="Q765">
        <v>3.758871825933971</v>
      </c>
      <c r="R765">
        <v>0</v>
      </c>
      <c r="S765">
        <v>0</v>
      </c>
      <c r="T765">
        <v>0</v>
      </c>
      <c r="U765" s="18">
        <v>66689300000000</v>
      </c>
      <c r="V765">
        <f t="shared" si="35"/>
        <v>31.83106563619139</v>
      </c>
      <c r="W765">
        <f t="shared" si="36"/>
        <v>0.09201889872025326</v>
      </c>
      <c r="X765">
        <f t="shared" si="37"/>
        <v>0.0023337233462199514</v>
      </c>
    </row>
    <row r="766" spans="1:24" ht="12.75">
      <c r="A766" t="s">
        <v>50</v>
      </c>
      <c r="B766">
        <v>50</v>
      </c>
      <c r="C766">
        <v>1991</v>
      </c>
      <c r="D766">
        <v>11000</v>
      </c>
      <c r="E766">
        <v>298000</v>
      </c>
      <c r="F766">
        <v>5660</v>
      </c>
      <c r="G766">
        <v>59760</v>
      </c>
      <c r="H766">
        <v>59760</v>
      </c>
      <c r="I766">
        <v>0.03691275167785235</v>
      </c>
      <c r="J766">
        <v>-3.299198213707034</v>
      </c>
      <c r="K766">
        <v>0.5</v>
      </c>
      <c r="L766">
        <v>9</v>
      </c>
      <c r="M766">
        <v>1</v>
      </c>
      <c r="N766">
        <v>0</v>
      </c>
      <c r="O766">
        <v>0</v>
      </c>
      <c r="P766">
        <v>173750</v>
      </c>
      <c r="Q766">
        <v>3.765840495250065</v>
      </c>
      <c r="R766">
        <v>0</v>
      </c>
      <c r="S766">
        <v>0</v>
      </c>
      <c r="T766">
        <v>0</v>
      </c>
      <c r="U766" s="18">
        <v>75115731275888.44</v>
      </c>
      <c r="V766">
        <f t="shared" si="35"/>
        <v>31.950051123813086</v>
      </c>
      <c r="W766">
        <f t="shared" si="36"/>
        <v>0.08762169132044484</v>
      </c>
      <c r="X766">
        <f t="shared" si="37"/>
        <v>0.006968669316093745</v>
      </c>
    </row>
    <row r="767" spans="1:24" ht="12.75">
      <c r="A767" t="s">
        <v>50</v>
      </c>
      <c r="B767">
        <v>50</v>
      </c>
      <c r="C767">
        <v>1992</v>
      </c>
      <c r="D767">
        <v>11700</v>
      </c>
      <c r="E767">
        <v>313000</v>
      </c>
      <c r="F767">
        <v>6100</v>
      </c>
      <c r="G767">
        <v>62700</v>
      </c>
      <c r="H767">
        <v>62700</v>
      </c>
      <c r="I767">
        <v>0.03738019169329074</v>
      </c>
      <c r="J767">
        <v>-3.2866143487364425</v>
      </c>
      <c r="K767">
        <v>0.5</v>
      </c>
      <c r="L767">
        <v>9</v>
      </c>
      <c r="M767">
        <v>1</v>
      </c>
      <c r="N767">
        <v>0</v>
      </c>
      <c r="O767">
        <v>0</v>
      </c>
      <c r="P767">
        <v>175610</v>
      </c>
      <c r="Q767">
        <v>3.7773481021015445</v>
      </c>
      <c r="R767">
        <v>0</v>
      </c>
      <c r="S767">
        <v>0</v>
      </c>
      <c r="T767">
        <v>0</v>
      </c>
      <c r="U767" s="18">
        <v>67951705353267.78</v>
      </c>
      <c r="V767">
        <f t="shared" si="35"/>
        <v>31.849818353389107</v>
      </c>
      <c r="W767">
        <f t="shared" si="36"/>
        <v>0.04910970403474835</v>
      </c>
      <c r="X767">
        <f t="shared" si="37"/>
        <v>0.011507606851479668</v>
      </c>
    </row>
    <row r="768" spans="1:24" ht="12.75">
      <c r="A768" t="s">
        <v>50</v>
      </c>
      <c r="B768">
        <v>50</v>
      </c>
      <c r="C768">
        <v>1993</v>
      </c>
      <c r="D768">
        <v>11900</v>
      </c>
      <c r="E768">
        <v>331000</v>
      </c>
      <c r="F768">
        <v>5720</v>
      </c>
      <c r="G768">
        <v>63020</v>
      </c>
      <c r="H768">
        <v>63020</v>
      </c>
      <c r="I768">
        <v>0.03595166163141994</v>
      </c>
      <c r="J768">
        <v>-3.325579975259579</v>
      </c>
      <c r="K768">
        <v>0.5</v>
      </c>
      <c r="L768">
        <v>9</v>
      </c>
      <c r="M768">
        <v>1</v>
      </c>
      <c r="N768">
        <v>0</v>
      </c>
      <c r="O768">
        <v>0</v>
      </c>
      <c r="P768">
        <v>179270</v>
      </c>
      <c r="Q768">
        <v>3.7864597824528</v>
      </c>
      <c r="R768">
        <v>0</v>
      </c>
      <c r="S768">
        <v>0</v>
      </c>
      <c r="T768">
        <v>0</v>
      </c>
      <c r="U768" s="18">
        <v>59740568986147.41</v>
      </c>
      <c r="V768">
        <f t="shared" si="35"/>
        <v>31.721032453045904</v>
      </c>
      <c r="W768">
        <f t="shared" si="36"/>
        <v>0.05591518483690905</v>
      </c>
      <c r="X768">
        <f t="shared" si="37"/>
        <v>0.009111680351255647</v>
      </c>
    </row>
    <row r="769" spans="1:24" ht="12.75">
      <c r="A769" t="s">
        <v>50</v>
      </c>
      <c r="B769">
        <v>50</v>
      </c>
      <c r="C769">
        <v>1994</v>
      </c>
      <c r="D769">
        <v>12400</v>
      </c>
      <c r="E769">
        <v>359000</v>
      </c>
      <c r="F769">
        <v>5820</v>
      </c>
      <c r="G769">
        <v>63820</v>
      </c>
      <c r="H769">
        <v>63820</v>
      </c>
      <c r="I769">
        <v>0.03454038997214485</v>
      </c>
      <c r="J769">
        <v>-3.3656259158772874</v>
      </c>
      <c r="K769">
        <v>0.5</v>
      </c>
      <c r="L769">
        <v>9</v>
      </c>
      <c r="M769">
        <v>1</v>
      </c>
      <c r="N769">
        <v>0</v>
      </c>
      <c r="O769">
        <v>0</v>
      </c>
      <c r="P769">
        <v>209700</v>
      </c>
      <c r="Q769">
        <v>3.7977338590260183</v>
      </c>
      <c r="R769">
        <v>0</v>
      </c>
      <c r="S769">
        <v>0</v>
      </c>
      <c r="T769">
        <v>0</v>
      </c>
      <c r="U769" s="18">
        <v>59258279089414.67</v>
      </c>
      <c r="V769">
        <f t="shared" si="35"/>
        <v>31.71292661764917</v>
      </c>
      <c r="W769">
        <f t="shared" si="36"/>
        <v>0.08120401311121661</v>
      </c>
      <c r="X769">
        <f t="shared" si="37"/>
        <v>0.011274076573218217</v>
      </c>
    </row>
    <row r="770" spans="1:24" ht="12.75">
      <c r="A770" t="s">
        <v>50</v>
      </c>
      <c r="B770">
        <v>50</v>
      </c>
      <c r="C770">
        <v>1995</v>
      </c>
      <c r="D770">
        <v>12400</v>
      </c>
      <c r="E770">
        <v>390000</v>
      </c>
      <c r="F770">
        <v>6210</v>
      </c>
      <c r="G770">
        <v>68410</v>
      </c>
      <c r="H770">
        <v>68410</v>
      </c>
      <c r="I770">
        <v>0.031794871794871796</v>
      </c>
      <c r="J770">
        <v>-3.448450266512701</v>
      </c>
      <c r="K770">
        <v>0.5</v>
      </c>
      <c r="L770">
        <v>9</v>
      </c>
      <c r="M770">
        <v>1</v>
      </c>
      <c r="N770">
        <v>0</v>
      </c>
      <c r="O770">
        <v>0</v>
      </c>
      <c r="P770">
        <v>269400</v>
      </c>
      <c r="Q770">
        <v>3.8066624897703196</v>
      </c>
      <c r="R770">
        <v>0</v>
      </c>
      <c r="S770">
        <v>0</v>
      </c>
      <c r="T770">
        <v>0</v>
      </c>
      <c r="U770" s="18">
        <v>68126052882150.44</v>
      </c>
      <c r="V770">
        <f t="shared" si="35"/>
        <v>31.85238082394336</v>
      </c>
      <c r="W770">
        <f t="shared" si="36"/>
        <v>0.08282435063541271</v>
      </c>
      <c r="X770">
        <f t="shared" si="37"/>
        <v>0.00892863074430128</v>
      </c>
    </row>
    <row r="771" spans="1:24" ht="12.75">
      <c r="A771" t="s">
        <v>50</v>
      </c>
      <c r="B771">
        <v>50</v>
      </c>
      <c r="C771">
        <v>1996</v>
      </c>
      <c r="D771">
        <v>14300</v>
      </c>
      <c r="E771">
        <v>417000</v>
      </c>
      <c r="F771">
        <v>6100</v>
      </c>
      <c r="G771">
        <v>73300</v>
      </c>
      <c r="H771">
        <v>73300</v>
      </c>
      <c r="I771">
        <v>0.034292565947242205</v>
      </c>
      <c r="J771">
        <v>-3.37282668453294</v>
      </c>
      <c r="K771">
        <v>0.5</v>
      </c>
      <c r="L771">
        <v>9</v>
      </c>
      <c r="M771">
        <v>1</v>
      </c>
      <c r="N771">
        <v>0</v>
      </c>
      <c r="O771">
        <v>0</v>
      </c>
      <c r="P771">
        <v>284700</v>
      </c>
      <c r="Q771">
        <v>3.817712325956905</v>
      </c>
      <c r="R771">
        <v>0</v>
      </c>
      <c r="S771">
        <v>0</v>
      </c>
      <c r="T771">
        <v>0</v>
      </c>
      <c r="U771" s="18">
        <v>70581247953795.66</v>
      </c>
      <c r="V771">
        <f aca="true" t="shared" si="38" ref="V771:V834">IF(U771&lt;&gt;"",LN(U771),"")</f>
        <v>31.887785615427628</v>
      </c>
      <c r="W771">
        <f t="shared" si="36"/>
        <v>0.06693948267511018</v>
      </c>
      <c r="X771">
        <f t="shared" si="37"/>
        <v>0.011049836186585171</v>
      </c>
    </row>
    <row r="772" spans="1:24" ht="12.75">
      <c r="A772" t="s">
        <v>50</v>
      </c>
      <c r="B772">
        <v>50</v>
      </c>
      <c r="C772">
        <v>1997</v>
      </c>
      <c r="D772">
        <v>15000</v>
      </c>
      <c r="E772">
        <v>437000</v>
      </c>
      <c r="F772">
        <v>6000</v>
      </c>
      <c r="G772">
        <v>80900</v>
      </c>
      <c r="H772">
        <v>80900</v>
      </c>
      <c r="I772">
        <v>0.034324942791762014</v>
      </c>
      <c r="J772">
        <v>-3.37188299399338</v>
      </c>
      <c r="K772">
        <v>0.5</v>
      </c>
      <c r="L772">
        <v>10</v>
      </c>
      <c r="M772">
        <v>1</v>
      </c>
      <c r="N772">
        <v>0</v>
      </c>
      <c r="O772">
        <v>0</v>
      </c>
      <c r="P772">
        <v>280800</v>
      </c>
      <c r="Q772">
        <v>3.8264651170664994</v>
      </c>
      <c r="R772">
        <v>0</v>
      </c>
      <c r="S772">
        <v>0</v>
      </c>
      <c r="T772">
        <v>0</v>
      </c>
      <c r="U772" s="18">
        <v>63630974461925.65</v>
      </c>
      <c r="V772">
        <f t="shared" si="38"/>
        <v>31.78412148756055</v>
      </c>
      <c r="W772">
        <f t="shared" si="36"/>
        <v>0.04684697329678755</v>
      </c>
      <c r="X772">
        <f t="shared" si="37"/>
        <v>0.008752791109594593</v>
      </c>
    </row>
    <row r="773" spans="1:24" ht="12.75">
      <c r="A773" t="s">
        <v>51</v>
      </c>
      <c r="B773">
        <v>51</v>
      </c>
      <c r="C773">
        <v>1981</v>
      </c>
      <c r="D773">
        <v>1358.7209999999998</v>
      </c>
      <c r="E773">
        <v>49193.3</v>
      </c>
      <c r="F773">
        <v>0</v>
      </c>
      <c r="G773">
        <v>0</v>
      </c>
      <c r="H773">
        <v>48991.32</v>
      </c>
      <c r="I773">
        <v>0.02762004175365344</v>
      </c>
      <c r="J773">
        <v>-3.589213619284051</v>
      </c>
      <c r="K773">
        <v>0</v>
      </c>
      <c r="L773">
        <v>-8</v>
      </c>
      <c r="M773">
        <v>0</v>
      </c>
      <c r="N773">
        <v>0</v>
      </c>
      <c r="O773">
        <v>0</v>
      </c>
      <c r="P773">
        <v>38906.84</v>
      </c>
      <c r="Q773">
        <v>0.3364722366212129</v>
      </c>
      <c r="R773">
        <v>1</v>
      </c>
      <c r="S773">
        <v>0</v>
      </c>
      <c r="T773">
        <v>0</v>
      </c>
      <c r="U773" s="18">
        <v>3515778645.124202</v>
      </c>
      <c r="V773">
        <f t="shared" si="38"/>
        <v>21.980526858338184</v>
      </c>
      <c r="W773">
        <f t="shared" si="36"/>
      </c>
      <c r="X773">
        <f t="shared" si="37"/>
      </c>
    </row>
    <row r="774" spans="1:24" ht="12.75">
      <c r="A774" t="s">
        <v>51</v>
      </c>
      <c r="B774">
        <v>51</v>
      </c>
      <c r="C774">
        <v>1982</v>
      </c>
      <c r="D774">
        <v>1670.9289999999999</v>
      </c>
      <c r="E774">
        <v>40227.59</v>
      </c>
      <c r="F774">
        <v>0</v>
      </c>
      <c r="G774">
        <v>0</v>
      </c>
      <c r="H774">
        <v>59951.65</v>
      </c>
      <c r="I774">
        <v>0.04153689047740618</v>
      </c>
      <c r="J774">
        <v>-3.1811733194408394</v>
      </c>
      <c r="K774">
        <v>0</v>
      </c>
      <c r="L774">
        <v>-8</v>
      </c>
      <c r="M774">
        <v>0</v>
      </c>
      <c r="N774">
        <v>0</v>
      </c>
      <c r="O774">
        <v>0</v>
      </c>
      <c r="P774">
        <v>30462.12</v>
      </c>
      <c r="Q774">
        <v>0.4054651081081644</v>
      </c>
      <c r="R774">
        <v>1</v>
      </c>
      <c r="S774">
        <v>0</v>
      </c>
      <c r="T774">
        <v>0</v>
      </c>
      <c r="U774" s="18">
        <v>4028134798.4520206</v>
      </c>
      <c r="V774">
        <f t="shared" si="38"/>
        <v>22.11656927659829</v>
      </c>
      <c r="W774">
        <f t="shared" si="36"/>
        <v>-0.20120435673913128</v>
      </c>
      <c r="X774">
        <f t="shared" si="37"/>
        <v>0.06899287148695149</v>
      </c>
    </row>
    <row r="775" spans="1:24" ht="12.75">
      <c r="A775" t="s">
        <v>51</v>
      </c>
      <c r="B775">
        <v>51</v>
      </c>
      <c r="C775">
        <v>1983</v>
      </c>
      <c r="D775">
        <v>2005.7309999999998</v>
      </c>
      <c r="E775">
        <v>37013.08</v>
      </c>
      <c r="F775">
        <v>0</v>
      </c>
      <c r="G775">
        <v>0</v>
      </c>
      <c r="H775">
        <v>66294.4</v>
      </c>
      <c r="I775">
        <v>0.05418978912319644</v>
      </c>
      <c r="J775">
        <v>-2.9152627808455955</v>
      </c>
      <c r="K775">
        <v>0</v>
      </c>
      <c r="L775">
        <v>-8</v>
      </c>
      <c r="M775">
        <v>0</v>
      </c>
      <c r="N775">
        <v>0</v>
      </c>
      <c r="O775">
        <v>0</v>
      </c>
      <c r="P775">
        <v>28864.868</v>
      </c>
      <c r="Q775">
        <v>0.47000362924573563</v>
      </c>
      <c r="R775">
        <v>1</v>
      </c>
      <c r="S775">
        <v>0</v>
      </c>
      <c r="T775">
        <v>0</v>
      </c>
      <c r="U775" s="18">
        <v>4019404019.4040194</v>
      </c>
      <c r="V775">
        <f t="shared" si="38"/>
        <v>22.11439947470705</v>
      </c>
      <c r="W775">
        <f t="shared" si="36"/>
        <v>-0.08328171493760195</v>
      </c>
      <c r="X775">
        <f t="shared" si="37"/>
        <v>0.06453852113757125</v>
      </c>
    </row>
    <row r="776" spans="1:24" ht="12.75">
      <c r="A776" t="s">
        <v>51</v>
      </c>
      <c r="B776">
        <v>51</v>
      </c>
      <c r="C776">
        <v>1984</v>
      </c>
      <c r="D776">
        <v>1961.57</v>
      </c>
      <c r="E776">
        <v>36674.17</v>
      </c>
      <c r="F776">
        <v>0</v>
      </c>
      <c r="G776">
        <v>0</v>
      </c>
      <c r="H776">
        <v>62216.41</v>
      </c>
      <c r="I776">
        <v>0.053486418370204424</v>
      </c>
      <c r="J776">
        <v>-2.9283275195478184</v>
      </c>
      <c r="K776">
        <v>0</v>
      </c>
      <c r="L776">
        <v>-8</v>
      </c>
      <c r="M776">
        <v>0</v>
      </c>
      <c r="N776">
        <v>0</v>
      </c>
      <c r="O776">
        <v>0</v>
      </c>
      <c r="P776">
        <v>27108.003999999997</v>
      </c>
      <c r="Q776">
        <v>0.47000362924573563</v>
      </c>
      <c r="R776">
        <v>1</v>
      </c>
      <c r="S776">
        <v>0</v>
      </c>
      <c r="T776">
        <v>0</v>
      </c>
      <c r="U776" s="18">
        <v>3409635817.5806985</v>
      </c>
      <c r="V776">
        <f t="shared" si="38"/>
        <v>21.949871324175053</v>
      </c>
      <c r="W776">
        <f t="shared" si="36"/>
        <v>-0.009198671133779257</v>
      </c>
      <c r="X776">
        <f t="shared" si="37"/>
        <v>0</v>
      </c>
    </row>
    <row r="777" spans="1:24" ht="12.75">
      <c r="A777" t="s">
        <v>51</v>
      </c>
      <c r="B777">
        <v>51</v>
      </c>
      <c r="C777">
        <v>1985</v>
      </c>
      <c r="D777">
        <v>2019.0819999999999</v>
      </c>
      <c r="E777">
        <v>32925.62</v>
      </c>
      <c r="F777">
        <v>0</v>
      </c>
      <c r="G777">
        <v>0</v>
      </c>
      <c r="H777">
        <v>56534.48</v>
      </c>
      <c r="I777">
        <v>0.06132252027448533</v>
      </c>
      <c r="J777">
        <v>-2.7916081254564324</v>
      </c>
      <c r="K777">
        <v>0</v>
      </c>
      <c r="L777">
        <v>-8</v>
      </c>
      <c r="M777">
        <v>0</v>
      </c>
      <c r="N777">
        <v>0</v>
      </c>
      <c r="O777">
        <v>0</v>
      </c>
      <c r="P777">
        <v>23287.503999999997</v>
      </c>
      <c r="Q777">
        <v>0.5306282510621704</v>
      </c>
      <c r="R777">
        <v>1</v>
      </c>
      <c r="S777">
        <v>0</v>
      </c>
      <c r="T777">
        <v>0</v>
      </c>
      <c r="U777" s="18">
        <v>2933655006.031363</v>
      </c>
      <c r="V777">
        <f t="shared" si="38"/>
        <v>21.799514924897174</v>
      </c>
      <c r="W777">
        <f t="shared" si="36"/>
        <v>-0.1078216144249513</v>
      </c>
      <c r="X777">
        <f t="shared" si="37"/>
        <v>0.06062462181643474</v>
      </c>
    </row>
    <row r="778" spans="1:24" ht="12.75">
      <c r="A778" t="s">
        <v>51</v>
      </c>
      <c r="B778">
        <v>51</v>
      </c>
      <c r="C778">
        <v>1986</v>
      </c>
      <c r="D778">
        <v>1676.0639999999999</v>
      </c>
      <c r="E778">
        <v>31498.09</v>
      </c>
      <c r="F778">
        <v>0</v>
      </c>
      <c r="G778">
        <v>0</v>
      </c>
      <c r="H778">
        <v>53576.41</v>
      </c>
      <c r="I778">
        <v>0.053211607433974566</v>
      </c>
      <c r="J778">
        <v>-2.933478721584245</v>
      </c>
      <c r="K778">
        <v>0</v>
      </c>
      <c r="L778">
        <v>-10</v>
      </c>
      <c r="M778">
        <v>0</v>
      </c>
      <c r="N778">
        <v>0</v>
      </c>
      <c r="O778">
        <v>0</v>
      </c>
      <c r="P778">
        <v>18016.911999999997</v>
      </c>
      <c r="Q778">
        <v>0.5877866649021191</v>
      </c>
      <c r="R778">
        <v>1</v>
      </c>
      <c r="S778">
        <v>0</v>
      </c>
      <c r="T778">
        <v>0</v>
      </c>
      <c r="U778" s="18">
        <v>2638946257.285786</v>
      </c>
      <c r="V778">
        <f t="shared" si="38"/>
        <v>21.693645529457577</v>
      </c>
      <c r="W778">
        <f t="shared" si="36"/>
        <v>-0.04432416905524583</v>
      </c>
      <c r="X778">
        <f t="shared" si="37"/>
        <v>0.057158413839948685</v>
      </c>
    </row>
    <row r="779" spans="1:24" ht="12.75">
      <c r="A779" t="s">
        <v>51</v>
      </c>
      <c r="B779">
        <v>51</v>
      </c>
      <c r="C779">
        <v>1987</v>
      </c>
      <c r="D779">
        <v>1630</v>
      </c>
      <c r="E779">
        <v>34000</v>
      </c>
      <c r="F779">
        <v>0</v>
      </c>
      <c r="G779">
        <v>0</v>
      </c>
      <c r="H779">
        <v>65950</v>
      </c>
      <c r="I779">
        <v>0.04794117647058824</v>
      </c>
      <c r="J779">
        <v>-3.0377805097974906</v>
      </c>
      <c r="K779">
        <v>0</v>
      </c>
      <c r="L779">
        <v>-10</v>
      </c>
      <c r="M779">
        <v>0</v>
      </c>
      <c r="N779">
        <v>0</v>
      </c>
      <c r="O779">
        <v>0</v>
      </c>
      <c r="P779">
        <v>17977</v>
      </c>
      <c r="Q779">
        <v>0.6418538861723947</v>
      </c>
      <c r="R779">
        <v>1</v>
      </c>
      <c r="S779">
        <v>0</v>
      </c>
      <c r="T779">
        <v>0</v>
      </c>
      <c r="U779" s="18">
        <v>2374693114.9108133</v>
      </c>
      <c r="V779">
        <f t="shared" si="38"/>
        <v>21.588134051309673</v>
      </c>
      <c r="W779">
        <f t="shared" si="36"/>
        <v>0.0764336155435803</v>
      </c>
      <c r="X779">
        <f t="shared" si="37"/>
        <v>0.054067221270275634</v>
      </c>
    </row>
    <row r="780" spans="1:24" ht="12.75">
      <c r="A780" t="s">
        <v>51</v>
      </c>
      <c r="B780">
        <v>51</v>
      </c>
      <c r="C780">
        <v>1988</v>
      </c>
      <c r="D780">
        <v>1560</v>
      </c>
      <c r="E780">
        <v>32100</v>
      </c>
      <c r="F780">
        <v>0</v>
      </c>
      <c r="G780">
        <v>0</v>
      </c>
      <c r="H780">
        <v>58730</v>
      </c>
      <c r="I780">
        <v>0.048598130841121495</v>
      </c>
      <c r="J780">
        <v>-3.0241702088745246</v>
      </c>
      <c r="K780">
        <v>0</v>
      </c>
      <c r="L780">
        <v>-10</v>
      </c>
      <c r="M780">
        <v>0</v>
      </c>
      <c r="N780">
        <v>0</v>
      </c>
      <c r="O780">
        <v>0</v>
      </c>
      <c r="P780">
        <v>17447</v>
      </c>
      <c r="Q780">
        <v>0.6931471805599453</v>
      </c>
      <c r="R780">
        <v>1</v>
      </c>
      <c r="S780">
        <v>0</v>
      </c>
      <c r="T780">
        <v>0</v>
      </c>
      <c r="U780" s="18">
        <v>1830118169.88183</v>
      </c>
      <c r="V780">
        <f t="shared" si="38"/>
        <v>21.327646375420866</v>
      </c>
      <c r="W780">
        <f t="shared" si="36"/>
        <v>-0.05750449448019168</v>
      </c>
      <c r="X780">
        <f t="shared" si="37"/>
        <v>0.05129329438755059</v>
      </c>
    </row>
    <row r="781" spans="1:24" ht="12.75">
      <c r="A781" t="s">
        <v>51</v>
      </c>
      <c r="B781">
        <v>51</v>
      </c>
      <c r="C781">
        <v>1989</v>
      </c>
      <c r="D781">
        <v>2310</v>
      </c>
      <c r="E781">
        <v>38100</v>
      </c>
      <c r="F781">
        <v>0</v>
      </c>
      <c r="G781">
        <v>0</v>
      </c>
      <c r="H781">
        <v>50220</v>
      </c>
      <c r="I781">
        <v>0.06062992125984252</v>
      </c>
      <c r="J781">
        <v>-2.802966757598953</v>
      </c>
      <c r="K781">
        <v>0</v>
      </c>
      <c r="L781">
        <v>-10</v>
      </c>
      <c r="M781">
        <v>0</v>
      </c>
      <c r="N781">
        <v>0</v>
      </c>
      <c r="O781">
        <v>0</v>
      </c>
      <c r="P781">
        <v>21631</v>
      </c>
      <c r="Q781">
        <v>0.6931471805599453</v>
      </c>
      <c r="R781">
        <v>1</v>
      </c>
      <c r="S781">
        <v>0</v>
      </c>
      <c r="T781">
        <v>0</v>
      </c>
      <c r="U781" s="18">
        <v>1677236952.7011538</v>
      </c>
      <c r="V781">
        <f t="shared" si="38"/>
        <v>21.24041360539425</v>
      </c>
      <c r="W781">
        <f t="shared" si="36"/>
        <v>0.17135825199668453</v>
      </c>
      <c r="X781">
        <f t="shared" si="37"/>
        <v>0</v>
      </c>
    </row>
    <row r="782" spans="1:24" ht="12.75">
      <c r="A782" t="s">
        <v>51</v>
      </c>
      <c r="B782">
        <v>51</v>
      </c>
      <c r="C782">
        <v>1990</v>
      </c>
      <c r="D782">
        <v>15200</v>
      </c>
      <c r="E782">
        <v>28600</v>
      </c>
      <c r="F782">
        <v>26400</v>
      </c>
      <c r="G782">
        <v>26400</v>
      </c>
      <c r="H782">
        <v>60660</v>
      </c>
      <c r="I782">
        <v>0.5314685314685315</v>
      </c>
      <c r="J782">
        <v>-0.6321112899735762</v>
      </c>
      <c r="K782">
        <v>0</v>
      </c>
      <c r="L782">
        <v>-10</v>
      </c>
      <c r="M782">
        <v>0</v>
      </c>
      <c r="N782">
        <v>0</v>
      </c>
      <c r="O782">
        <v>0</v>
      </c>
      <c r="P782">
        <v>12899</v>
      </c>
      <c r="Q782">
        <v>0.7419373447293773</v>
      </c>
      <c r="R782">
        <v>1</v>
      </c>
      <c r="S782">
        <v>1</v>
      </c>
      <c r="T782">
        <v>0</v>
      </c>
      <c r="U782" s="18">
        <v>1459778444.9735997</v>
      </c>
      <c r="V782">
        <f t="shared" si="38"/>
        <v>21.101550511133375</v>
      </c>
      <c r="W782">
        <f t="shared" si="36"/>
        <v>-0.28680756430684795</v>
      </c>
      <c r="X782">
        <f t="shared" si="37"/>
        <v>0.04879016416943205</v>
      </c>
    </row>
    <row r="783" spans="1:24" ht="12.75">
      <c r="A783" t="s">
        <v>51</v>
      </c>
      <c r="B783">
        <v>51</v>
      </c>
      <c r="C783">
        <v>1991</v>
      </c>
      <c r="D783">
        <v>17800</v>
      </c>
      <c r="E783">
        <v>17400</v>
      </c>
      <c r="F783">
        <v>2000</v>
      </c>
      <c r="G783">
        <v>2000</v>
      </c>
      <c r="H783">
        <v>48910</v>
      </c>
      <c r="I783">
        <v>1.0229885057471264</v>
      </c>
      <c r="J783">
        <v>0.02272825107755609</v>
      </c>
      <c r="K783">
        <v>0</v>
      </c>
      <c r="L783">
        <v>-9</v>
      </c>
      <c r="M783">
        <v>0</v>
      </c>
      <c r="N783">
        <v>0</v>
      </c>
      <c r="O783">
        <v>0</v>
      </c>
      <c r="P783">
        <v>6625</v>
      </c>
      <c r="Q783">
        <v>0.28990460080487823</v>
      </c>
      <c r="R783">
        <v>1</v>
      </c>
      <c r="S783">
        <v>1</v>
      </c>
      <c r="T783">
        <v>0</v>
      </c>
      <c r="U783" s="18">
        <v>1914831359.2429457</v>
      </c>
      <c r="V783">
        <f t="shared" si="38"/>
        <v>21.37289539264273</v>
      </c>
      <c r="W783">
        <f t="shared" si="36"/>
        <v>-0.49693651160532326</v>
      </c>
      <c r="X783">
        <f t="shared" si="37"/>
        <v>-0.4520327439244991</v>
      </c>
    </row>
    <row r="784" spans="1:24" ht="12.75">
      <c r="A784" t="s">
        <v>51</v>
      </c>
      <c r="B784">
        <v>51</v>
      </c>
      <c r="C784">
        <v>1992</v>
      </c>
      <c r="D784">
        <v>20700</v>
      </c>
      <c r="E784">
        <v>26900</v>
      </c>
      <c r="F784">
        <v>2000</v>
      </c>
      <c r="G784">
        <v>2000</v>
      </c>
      <c r="H784">
        <v>44970</v>
      </c>
      <c r="I784">
        <v>0.7695167286245354</v>
      </c>
      <c r="J784">
        <v>-0.26199258633647</v>
      </c>
      <c r="K784">
        <v>0</v>
      </c>
      <c r="L784">
        <v>-7</v>
      </c>
      <c r="M784">
        <v>0</v>
      </c>
      <c r="N784">
        <v>0</v>
      </c>
      <c r="O784">
        <v>0</v>
      </c>
      <c r="P784">
        <v>15433</v>
      </c>
      <c r="Q784">
        <v>0.3364722366212129</v>
      </c>
      <c r="R784">
        <v>1</v>
      </c>
      <c r="S784">
        <v>0</v>
      </c>
      <c r="T784">
        <v>0</v>
      </c>
      <c r="U784" s="18">
        <v>1673974345.9964426</v>
      </c>
      <c r="V784">
        <f t="shared" si="38"/>
        <v>21.23846648392401</v>
      </c>
      <c r="W784">
        <f t="shared" si="36"/>
        <v>0.4356560803873091</v>
      </c>
      <c r="X784">
        <f t="shared" si="37"/>
        <v>0.04656763581633466</v>
      </c>
    </row>
    <row r="785" spans="1:24" ht="12.75">
      <c r="A785" t="s">
        <v>51</v>
      </c>
      <c r="B785">
        <v>51</v>
      </c>
      <c r="C785">
        <v>1993</v>
      </c>
      <c r="D785">
        <v>3810</v>
      </c>
      <c r="E785">
        <v>29800</v>
      </c>
      <c r="F785">
        <v>2000</v>
      </c>
      <c r="G785">
        <v>2000</v>
      </c>
      <c r="H785">
        <v>29050</v>
      </c>
      <c r="I785">
        <v>0.1278523489932886</v>
      </c>
      <c r="J785">
        <v>-2.0568792043727493</v>
      </c>
      <c r="K785">
        <v>0</v>
      </c>
      <c r="L785">
        <v>-7</v>
      </c>
      <c r="M785">
        <v>0</v>
      </c>
      <c r="N785">
        <v>0</v>
      </c>
      <c r="O785">
        <v>0</v>
      </c>
      <c r="P785">
        <v>18667</v>
      </c>
      <c r="Q785">
        <v>0.4054651081081644</v>
      </c>
      <c r="R785">
        <v>1</v>
      </c>
      <c r="S785">
        <v>0</v>
      </c>
      <c r="T785">
        <v>0</v>
      </c>
      <c r="U785" s="18">
        <v>1678570946.1741068</v>
      </c>
      <c r="V785">
        <f t="shared" si="38"/>
        <v>21.241208641095586</v>
      </c>
      <c r="W785">
        <f t="shared" si="36"/>
        <v>0.10238210690356553</v>
      </c>
      <c r="X785">
        <f t="shared" si="37"/>
        <v>0.06899287148695149</v>
      </c>
    </row>
    <row r="786" spans="1:24" ht="12.75">
      <c r="A786" t="s">
        <v>51</v>
      </c>
      <c r="B786">
        <v>51</v>
      </c>
      <c r="C786">
        <v>1994</v>
      </c>
      <c r="D786">
        <v>3190</v>
      </c>
      <c r="E786">
        <v>29000</v>
      </c>
      <c r="F786">
        <v>1500</v>
      </c>
      <c r="G786">
        <v>1500</v>
      </c>
      <c r="H786">
        <v>24670</v>
      </c>
      <c r="I786">
        <v>0.11</v>
      </c>
      <c r="J786">
        <v>-2.2072749131897207</v>
      </c>
      <c r="K786">
        <v>0</v>
      </c>
      <c r="L786">
        <v>-7</v>
      </c>
      <c r="M786">
        <v>0</v>
      </c>
      <c r="N786">
        <v>0</v>
      </c>
      <c r="O786">
        <v>0</v>
      </c>
      <c r="P786">
        <v>19363</v>
      </c>
      <c r="Q786">
        <v>0.47000362924573563</v>
      </c>
      <c r="R786">
        <v>1</v>
      </c>
      <c r="S786">
        <v>0</v>
      </c>
      <c r="T786">
        <v>0</v>
      </c>
      <c r="U786" s="18">
        <v>1495853563.676967</v>
      </c>
      <c r="V786">
        <f t="shared" si="38"/>
        <v>21.125962826464953</v>
      </c>
      <c r="W786">
        <f t="shared" si="36"/>
        <v>-0.027212563524884104</v>
      </c>
      <c r="X786">
        <f t="shared" si="37"/>
        <v>0.06453852113757125</v>
      </c>
    </row>
    <row r="787" spans="1:24" ht="12.75">
      <c r="A787" t="s">
        <v>51</v>
      </c>
      <c r="B787">
        <v>51</v>
      </c>
      <c r="C787">
        <v>1995</v>
      </c>
      <c r="D787">
        <v>3550</v>
      </c>
      <c r="E787">
        <v>32000</v>
      </c>
      <c r="F787">
        <v>1300</v>
      </c>
      <c r="G787">
        <v>1300</v>
      </c>
      <c r="H787">
        <v>24040</v>
      </c>
      <c r="I787">
        <v>0.1109375</v>
      </c>
      <c r="J787">
        <v>-2.1987882993124024</v>
      </c>
      <c r="K787">
        <v>0</v>
      </c>
      <c r="L787">
        <v>-7</v>
      </c>
      <c r="M787">
        <v>0</v>
      </c>
      <c r="N787">
        <v>0</v>
      </c>
      <c r="O787">
        <v>0</v>
      </c>
      <c r="P787">
        <v>21450</v>
      </c>
      <c r="Q787">
        <v>0.5306282510621704</v>
      </c>
      <c r="R787">
        <v>1</v>
      </c>
      <c r="S787">
        <v>0</v>
      </c>
      <c r="T787">
        <v>0</v>
      </c>
      <c r="U787" s="18">
        <v>1402443023.4464667</v>
      </c>
      <c r="V787">
        <f t="shared" si="38"/>
        <v>21.061481569542302</v>
      </c>
      <c r="W787">
        <f t="shared" si="36"/>
        <v>0.0984400728132524</v>
      </c>
      <c r="X787">
        <f t="shared" si="37"/>
        <v>0.06062462181643474</v>
      </c>
    </row>
    <row r="788" spans="1:24" ht="12.75">
      <c r="A788" t="s">
        <v>51</v>
      </c>
      <c r="B788">
        <v>51</v>
      </c>
      <c r="C788">
        <v>1996</v>
      </c>
      <c r="D788">
        <v>3900</v>
      </c>
      <c r="E788">
        <v>36400</v>
      </c>
      <c r="F788">
        <v>1250</v>
      </c>
      <c r="G788">
        <v>1250</v>
      </c>
      <c r="H788">
        <v>23990</v>
      </c>
      <c r="I788">
        <v>0.10714285714285714</v>
      </c>
      <c r="J788">
        <v>-2.2335922215070942</v>
      </c>
      <c r="K788">
        <v>0</v>
      </c>
      <c r="L788">
        <v>-7</v>
      </c>
      <c r="M788">
        <v>0</v>
      </c>
      <c r="N788">
        <v>0</v>
      </c>
      <c r="O788">
        <v>0</v>
      </c>
      <c r="P788">
        <v>23624</v>
      </c>
      <c r="Q788">
        <v>0.5877866649021191</v>
      </c>
      <c r="R788">
        <v>1</v>
      </c>
      <c r="S788">
        <v>0</v>
      </c>
      <c r="T788">
        <v>0</v>
      </c>
      <c r="U788" s="18">
        <v>1586817741.2346668</v>
      </c>
      <c r="V788">
        <f t="shared" si="38"/>
        <v>21.18499642705283</v>
      </c>
      <c r="W788">
        <f t="shared" si="36"/>
        <v>0.12883287184296854</v>
      </c>
      <c r="X788">
        <f t="shared" si="37"/>
        <v>0.057158413839948685</v>
      </c>
    </row>
    <row r="789" spans="1:24" ht="12.75">
      <c r="A789" t="s">
        <v>51</v>
      </c>
      <c r="B789">
        <v>51</v>
      </c>
      <c r="C789">
        <v>1997</v>
      </c>
      <c r="D789">
        <v>2760</v>
      </c>
      <c r="E789">
        <v>36600</v>
      </c>
      <c r="F789">
        <v>1250</v>
      </c>
      <c r="G789">
        <v>1250</v>
      </c>
      <c r="H789">
        <v>27080</v>
      </c>
      <c r="I789">
        <v>0.07540983606557378</v>
      </c>
      <c r="J789">
        <v>-2.5848175606782617</v>
      </c>
      <c r="K789">
        <v>0</v>
      </c>
      <c r="L789">
        <v>-7</v>
      </c>
      <c r="M789">
        <v>0</v>
      </c>
      <c r="N789">
        <v>0</v>
      </c>
      <c r="O789">
        <v>0</v>
      </c>
      <c r="P789">
        <v>22197</v>
      </c>
      <c r="Q789">
        <v>0.5877866649021191</v>
      </c>
      <c r="R789">
        <v>1</v>
      </c>
      <c r="S789">
        <v>0</v>
      </c>
      <c r="T789">
        <v>0</v>
      </c>
      <c r="U789" s="18">
        <v>1337248804.5920703</v>
      </c>
      <c r="V789">
        <f t="shared" si="38"/>
        <v>21.013880209445205</v>
      </c>
      <c r="W789">
        <f aca="true" t="shared" si="39" ref="W789:W852">IF(AND(B789=B788,C789-C788&lt;=2),(LN(E789)-LN(E788))/(C789-C788),"")</f>
        <v>0.005479465764624436</v>
      </c>
      <c r="X789">
        <f aca="true" t="shared" si="40" ref="X789:X852">IF(AND(B789=B788,C789-C788&lt;=2),(Q789-Q788)/(C789-C788),"")</f>
        <v>0</v>
      </c>
    </row>
    <row r="790" spans="1:24" ht="12.75">
      <c r="A790" t="s">
        <v>52</v>
      </c>
      <c r="B790">
        <v>52</v>
      </c>
      <c r="C790">
        <v>1981</v>
      </c>
      <c r="D790">
        <v>6617.672</v>
      </c>
      <c r="E790">
        <v>56430.2</v>
      </c>
      <c r="F790">
        <v>0</v>
      </c>
      <c r="G790">
        <v>2002.5079999999998</v>
      </c>
      <c r="H790">
        <v>5153.316799999999</v>
      </c>
      <c r="I790">
        <v>0.11727181544633901</v>
      </c>
      <c r="J790">
        <v>-2.1432608297187934</v>
      </c>
      <c r="K790">
        <v>1.5</v>
      </c>
      <c r="L790">
        <v>-7</v>
      </c>
      <c r="M790">
        <v>0</v>
      </c>
      <c r="N790">
        <v>0</v>
      </c>
      <c r="O790">
        <v>0</v>
      </c>
      <c r="P790">
        <v>40480.32</v>
      </c>
      <c r="Q790">
        <v>1.1631508098056809</v>
      </c>
      <c r="R790">
        <v>0</v>
      </c>
      <c r="S790">
        <v>1</v>
      </c>
      <c r="T790">
        <v>0</v>
      </c>
      <c r="U790" s="18">
        <v>366740088.1057269</v>
      </c>
      <c r="V790">
        <f t="shared" si="38"/>
        <v>19.720163948325563</v>
      </c>
      <c r="W790">
        <f t="shared" si="39"/>
      </c>
      <c r="X790">
        <f t="shared" si="40"/>
      </c>
    </row>
    <row r="791" spans="1:24" ht="12.75">
      <c r="A791" t="s">
        <v>52</v>
      </c>
      <c r="B791">
        <v>52</v>
      </c>
      <c r="C791">
        <v>1982</v>
      </c>
      <c r="D791">
        <v>6061.86</v>
      </c>
      <c r="E791">
        <v>48291.12</v>
      </c>
      <c r="F791">
        <v>0</v>
      </c>
      <c r="G791">
        <v>3693.7159999999994</v>
      </c>
      <c r="H791">
        <v>7188.023407999999</v>
      </c>
      <c r="I791">
        <v>0.12552742616033755</v>
      </c>
      <c r="J791">
        <v>-2.0752310091434927</v>
      </c>
      <c r="K791">
        <v>1.5</v>
      </c>
      <c r="L791">
        <v>-7</v>
      </c>
      <c r="M791">
        <v>0</v>
      </c>
      <c r="N791">
        <v>0</v>
      </c>
      <c r="O791">
        <v>0</v>
      </c>
      <c r="P791">
        <v>33620.4</v>
      </c>
      <c r="Q791">
        <v>1.2237754316221157</v>
      </c>
      <c r="R791">
        <v>0</v>
      </c>
      <c r="S791">
        <v>1</v>
      </c>
      <c r="T791">
        <v>0</v>
      </c>
      <c r="U791" s="18">
        <v>462170320.15438664</v>
      </c>
      <c r="V791">
        <f t="shared" si="38"/>
        <v>19.95144403945105</v>
      </c>
      <c r="W791">
        <f t="shared" si="39"/>
        <v>-0.15575678336464271</v>
      </c>
      <c r="X791">
        <f t="shared" si="40"/>
        <v>0.0606246218164348</v>
      </c>
    </row>
    <row r="792" spans="1:24" ht="12.75">
      <c r="A792" t="s">
        <v>52</v>
      </c>
      <c r="B792">
        <v>52</v>
      </c>
      <c r="C792">
        <v>1983</v>
      </c>
      <c r="D792">
        <v>6930.103999999999</v>
      </c>
      <c r="E792">
        <v>45223.4</v>
      </c>
      <c r="F792">
        <v>11.32</v>
      </c>
      <c r="G792">
        <v>3499.0119999999997</v>
      </c>
      <c r="H792">
        <v>6207.887999999999</v>
      </c>
      <c r="I792">
        <v>0.1532415519399249</v>
      </c>
      <c r="J792">
        <v>-1.875739831689063</v>
      </c>
      <c r="K792">
        <v>1.5</v>
      </c>
      <c r="L792">
        <v>-7</v>
      </c>
      <c r="M792">
        <v>0</v>
      </c>
      <c r="N792">
        <v>0</v>
      </c>
      <c r="O792">
        <v>0</v>
      </c>
      <c r="P792">
        <v>28843.36</v>
      </c>
      <c r="Q792">
        <v>1.252762968495368</v>
      </c>
      <c r="R792">
        <v>0</v>
      </c>
      <c r="S792">
        <v>1</v>
      </c>
      <c r="T792">
        <v>0</v>
      </c>
      <c r="U792" s="18">
        <v>299076951.1972217</v>
      </c>
      <c r="V792">
        <f t="shared" si="38"/>
        <v>19.516211460106696</v>
      </c>
      <c r="W792">
        <f t="shared" si="39"/>
        <v>-0.06563304083092092</v>
      </c>
      <c r="X792">
        <f t="shared" si="40"/>
        <v>0.028987536873252395</v>
      </c>
    </row>
    <row r="793" spans="1:24" ht="12.75">
      <c r="A793" t="s">
        <v>52</v>
      </c>
      <c r="B793">
        <v>52</v>
      </c>
      <c r="C793">
        <v>1984</v>
      </c>
      <c r="D793">
        <v>7868.531999999999</v>
      </c>
      <c r="E793">
        <v>38442.72</v>
      </c>
      <c r="F793">
        <v>13.584</v>
      </c>
      <c r="G793">
        <v>3803.52</v>
      </c>
      <c r="H793">
        <v>6595.031999999999</v>
      </c>
      <c r="I793">
        <v>0.20468197879858654</v>
      </c>
      <c r="J793">
        <v>-1.5862978273247978</v>
      </c>
      <c r="K793">
        <v>1.5</v>
      </c>
      <c r="L793">
        <v>-7</v>
      </c>
      <c r="M793">
        <v>0</v>
      </c>
      <c r="N793">
        <v>0</v>
      </c>
      <c r="O793">
        <v>0</v>
      </c>
      <c r="P793">
        <v>26254.476</v>
      </c>
      <c r="Q793">
        <v>1.2809338454620642</v>
      </c>
      <c r="R793">
        <v>0</v>
      </c>
      <c r="S793">
        <v>1</v>
      </c>
      <c r="T793">
        <v>0</v>
      </c>
      <c r="U793" s="18">
        <v>392544418.9407464</v>
      </c>
      <c r="V793">
        <f t="shared" si="38"/>
        <v>19.788160258059364</v>
      </c>
      <c r="W793">
        <f t="shared" si="39"/>
        <v>-0.16244531076913837</v>
      </c>
      <c r="X793">
        <f t="shared" si="40"/>
        <v>0.02817087696669618</v>
      </c>
    </row>
    <row r="794" spans="1:24" ht="12.75">
      <c r="A794" t="s">
        <v>52</v>
      </c>
      <c r="B794">
        <v>52</v>
      </c>
      <c r="C794">
        <v>1987</v>
      </c>
      <c r="D794">
        <v>2900</v>
      </c>
      <c r="E794">
        <v>24200</v>
      </c>
      <c r="F794">
        <v>30</v>
      </c>
      <c r="G794">
        <v>4410</v>
      </c>
      <c r="H794">
        <v>6062.3</v>
      </c>
      <c r="I794">
        <v>0.11983471074380166</v>
      </c>
      <c r="J794">
        <v>-2.121641896170212</v>
      </c>
      <c r="K794">
        <v>1</v>
      </c>
      <c r="L794">
        <v>-7</v>
      </c>
      <c r="M794">
        <v>0</v>
      </c>
      <c r="N794">
        <v>0</v>
      </c>
      <c r="O794">
        <v>0</v>
      </c>
      <c r="P794">
        <v>16188</v>
      </c>
      <c r="Q794">
        <v>1.3609765531356006</v>
      </c>
      <c r="R794">
        <v>0</v>
      </c>
      <c r="S794">
        <v>1</v>
      </c>
      <c r="T794">
        <v>0</v>
      </c>
      <c r="U794" s="18">
        <v>492433341.34037954</v>
      </c>
      <c r="V794">
        <f t="shared" si="38"/>
        <v>20.01486966188389</v>
      </c>
      <c r="W794">
        <f t="shared" si="39"/>
      </c>
      <c r="X794">
        <f t="shared" si="40"/>
      </c>
    </row>
    <row r="795" spans="1:24" ht="12.75">
      <c r="A795" t="s">
        <v>52</v>
      </c>
      <c r="B795">
        <v>52</v>
      </c>
      <c r="C795">
        <v>1989</v>
      </c>
      <c r="D795">
        <v>2710</v>
      </c>
      <c r="E795">
        <v>21200</v>
      </c>
      <c r="F795">
        <v>51</v>
      </c>
      <c r="G795">
        <v>51</v>
      </c>
      <c r="H795">
        <v>4119</v>
      </c>
      <c r="I795">
        <v>0.12783018867924528</v>
      </c>
      <c r="J795">
        <v>-2.057052546786357</v>
      </c>
      <c r="K795">
        <v>1</v>
      </c>
      <c r="L795">
        <v>-7</v>
      </c>
      <c r="M795">
        <v>0</v>
      </c>
      <c r="N795">
        <v>0</v>
      </c>
      <c r="O795">
        <v>0</v>
      </c>
      <c r="P795">
        <v>15768</v>
      </c>
      <c r="Q795">
        <v>1.4350845252893227</v>
      </c>
      <c r="R795">
        <v>0</v>
      </c>
      <c r="S795">
        <v>1</v>
      </c>
      <c r="T795">
        <v>0</v>
      </c>
      <c r="U795" s="18">
        <v>733109039.7661464</v>
      </c>
      <c r="V795">
        <f t="shared" si="38"/>
        <v>20.412805006995086</v>
      </c>
      <c r="W795">
        <f t="shared" si="39"/>
        <v>-0.06617572574233765</v>
      </c>
      <c r="X795">
        <f t="shared" si="40"/>
        <v>0.037053986076861056</v>
      </c>
    </row>
    <row r="796" spans="1:24" ht="12.75">
      <c r="A796" t="s">
        <v>52</v>
      </c>
      <c r="B796">
        <v>52</v>
      </c>
      <c r="C796">
        <v>1991</v>
      </c>
      <c r="D796">
        <v>2150</v>
      </c>
      <c r="E796">
        <v>29000</v>
      </c>
      <c r="F796">
        <v>49</v>
      </c>
      <c r="G796">
        <v>49</v>
      </c>
      <c r="H796">
        <v>3647</v>
      </c>
      <c r="I796">
        <v>0.07413793103448275</v>
      </c>
      <c r="J796">
        <v>-2.6018279878469026</v>
      </c>
      <c r="K796">
        <v>1</v>
      </c>
      <c r="L796">
        <v>-7</v>
      </c>
      <c r="M796">
        <v>0</v>
      </c>
      <c r="N796">
        <v>0</v>
      </c>
      <c r="O796">
        <v>0</v>
      </c>
      <c r="P796">
        <v>18802</v>
      </c>
      <c r="Q796">
        <v>1.4586150226995167</v>
      </c>
      <c r="R796">
        <v>0</v>
      </c>
      <c r="S796">
        <v>0</v>
      </c>
      <c r="T796">
        <v>0</v>
      </c>
      <c r="U796" s="18">
        <v>1073329108.5395814</v>
      </c>
      <c r="V796">
        <f t="shared" si="38"/>
        <v>20.794030971683625</v>
      </c>
      <c r="W796">
        <f t="shared" si="39"/>
        <v>0.1566473241542541</v>
      </c>
      <c r="X796">
        <f t="shared" si="40"/>
        <v>0.011765248705096987</v>
      </c>
    </row>
    <row r="797" spans="1:24" ht="12.75">
      <c r="A797" t="s">
        <v>52</v>
      </c>
      <c r="B797">
        <v>52</v>
      </c>
      <c r="C797">
        <v>1992</v>
      </c>
      <c r="D797">
        <v>2010</v>
      </c>
      <c r="E797">
        <v>26500</v>
      </c>
      <c r="F797">
        <v>57</v>
      </c>
      <c r="G797">
        <v>57</v>
      </c>
      <c r="H797">
        <v>3776.98</v>
      </c>
      <c r="I797">
        <v>0.07584905660377358</v>
      </c>
      <c r="J797">
        <v>-2.579010010921192</v>
      </c>
      <c r="K797">
        <v>1</v>
      </c>
      <c r="L797">
        <v>-7</v>
      </c>
      <c r="M797">
        <v>0</v>
      </c>
      <c r="N797">
        <v>0</v>
      </c>
      <c r="O797">
        <v>0</v>
      </c>
      <c r="P797">
        <v>16752</v>
      </c>
      <c r="Q797">
        <v>1.4816045409242156</v>
      </c>
      <c r="R797">
        <v>0</v>
      </c>
      <c r="S797">
        <v>0</v>
      </c>
      <c r="T797">
        <v>0</v>
      </c>
      <c r="U797" s="18">
        <v>1152897471.7622464</v>
      </c>
      <c r="V797">
        <f t="shared" si="38"/>
        <v>20.865544151263183</v>
      </c>
      <c r="W797">
        <f t="shared" si="39"/>
        <v>-0.09015109699429757</v>
      </c>
      <c r="X797">
        <f t="shared" si="40"/>
        <v>0.022989518224698857</v>
      </c>
    </row>
    <row r="798" spans="1:24" ht="12.75">
      <c r="A798" t="s">
        <v>52</v>
      </c>
      <c r="B798">
        <v>52</v>
      </c>
      <c r="C798">
        <v>1993</v>
      </c>
      <c r="D798">
        <v>1380</v>
      </c>
      <c r="E798">
        <v>27400</v>
      </c>
      <c r="F798">
        <v>47.2</v>
      </c>
      <c r="G798">
        <v>47.2</v>
      </c>
      <c r="H798">
        <v>4373.2</v>
      </c>
      <c r="I798">
        <v>0.050364963503649635</v>
      </c>
      <c r="J798">
        <v>-2.9884595142249113</v>
      </c>
      <c r="K798">
        <v>1</v>
      </c>
      <c r="L798">
        <v>-7</v>
      </c>
      <c r="M798">
        <v>0</v>
      </c>
      <c r="N798">
        <v>0</v>
      </c>
      <c r="O798">
        <v>0</v>
      </c>
      <c r="P798">
        <v>13941</v>
      </c>
      <c r="Q798">
        <v>1.5040773967762742</v>
      </c>
      <c r="R798">
        <v>0</v>
      </c>
      <c r="S798">
        <v>0</v>
      </c>
      <c r="T798">
        <v>0</v>
      </c>
      <c r="U798" s="18">
        <v>1021551873.2486941</v>
      </c>
      <c r="V798">
        <f t="shared" si="38"/>
        <v>20.74458875238019</v>
      </c>
      <c r="W798">
        <f t="shared" si="39"/>
        <v>0.03339828040184756</v>
      </c>
      <c r="X798">
        <f t="shared" si="40"/>
        <v>0.022472855852058604</v>
      </c>
    </row>
    <row r="799" spans="1:24" ht="12.75">
      <c r="A799" t="s">
        <v>52</v>
      </c>
      <c r="B799">
        <v>52</v>
      </c>
      <c r="C799">
        <v>1994</v>
      </c>
      <c r="D799">
        <v>1240</v>
      </c>
      <c r="E799">
        <v>28200</v>
      </c>
      <c r="F799">
        <v>35</v>
      </c>
      <c r="G799">
        <v>35</v>
      </c>
      <c r="H799">
        <v>4378</v>
      </c>
      <c r="I799">
        <v>0.04397163120567376</v>
      </c>
      <c r="J799">
        <v>-3.1242105983271222</v>
      </c>
      <c r="K799">
        <v>1</v>
      </c>
      <c r="L799">
        <v>-7</v>
      </c>
      <c r="M799">
        <v>0</v>
      </c>
      <c r="N799">
        <v>0</v>
      </c>
      <c r="O799">
        <v>0</v>
      </c>
      <c r="P799">
        <v>12747</v>
      </c>
      <c r="Q799">
        <v>1.5260563034950492</v>
      </c>
      <c r="R799">
        <v>0</v>
      </c>
      <c r="S799">
        <v>0</v>
      </c>
      <c r="T799">
        <v>0</v>
      </c>
      <c r="U799" s="18">
        <v>1086595172.5421488</v>
      </c>
      <c r="V799">
        <f t="shared" si="38"/>
        <v>20.806314949353393</v>
      </c>
      <c r="W799">
        <f t="shared" si="39"/>
        <v>0.02877896455004425</v>
      </c>
      <c r="X799">
        <f t="shared" si="40"/>
        <v>0.021978906718775004</v>
      </c>
    </row>
    <row r="800" spans="1:24" ht="12.75">
      <c r="A800" t="s">
        <v>52</v>
      </c>
      <c r="B800">
        <v>52</v>
      </c>
      <c r="C800">
        <v>1995</v>
      </c>
      <c r="D800">
        <v>1880</v>
      </c>
      <c r="E800">
        <v>30600</v>
      </c>
      <c r="F800">
        <v>0</v>
      </c>
      <c r="G800">
        <v>0</v>
      </c>
      <c r="H800">
        <v>4321</v>
      </c>
      <c r="I800">
        <v>0.06143790849673202</v>
      </c>
      <c r="J800">
        <v>-2.7897282321164774</v>
      </c>
      <c r="K800">
        <v>1</v>
      </c>
      <c r="L800">
        <v>-7</v>
      </c>
      <c r="M800">
        <v>0</v>
      </c>
      <c r="N800">
        <v>0</v>
      </c>
      <c r="O800">
        <v>0</v>
      </c>
      <c r="P800">
        <v>13860</v>
      </c>
      <c r="Q800">
        <v>1.547562508716013</v>
      </c>
      <c r="R800">
        <v>0</v>
      </c>
      <c r="S800">
        <v>0</v>
      </c>
      <c r="T800">
        <v>0</v>
      </c>
      <c r="U800" s="18">
        <v>1217250255.6507635</v>
      </c>
      <c r="V800">
        <f t="shared" si="38"/>
        <v>20.919860263050282</v>
      </c>
      <c r="W800">
        <f t="shared" si="39"/>
        <v>0.08167803101426685</v>
      </c>
      <c r="X800">
        <f t="shared" si="40"/>
        <v>0.021506205220963803</v>
      </c>
    </row>
    <row r="801" spans="1:24" ht="12.75">
      <c r="A801" t="s">
        <v>53</v>
      </c>
      <c r="B801">
        <v>53</v>
      </c>
      <c r="C801">
        <v>1981</v>
      </c>
      <c r="D801">
        <v>92.976</v>
      </c>
      <c r="E801">
        <v>2847.688</v>
      </c>
      <c r="F801">
        <v>0</v>
      </c>
      <c r="G801">
        <v>0</v>
      </c>
      <c r="H801">
        <v>0</v>
      </c>
      <c r="I801">
        <v>0.032649644202595224</v>
      </c>
      <c r="J801">
        <v>-3.421921320636218</v>
      </c>
      <c r="K801">
        <v>0</v>
      </c>
      <c r="L801">
        <v>-6</v>
      </c>
      <c r="M801">
        <v>0</v>
      </c>
      <c r="N801">
        <v>0</v>
      </c>
      <c r="O801">
        <v>0</v>
      </c>
      <c r="P801">
        <v>1456.8839999999998</v>
      </c>
      <c r="Q801">
        <v>2.1972245773362196</v>
      </c>
      <c r="R801">
        <v>0</v>
      </c>
      <c r="S801">
        <v>0</v>
      </c>
      <c r="T801">
        <v>0</v>
      </c>
      <c r="V801">
        <f t="shared" si="38"/>
      </c>
      <c r="W801">
        <f t="shared" si="39"/>
      </c>
      <c r="X801">
        <f t="shared" si="40"/>
      </c>
    </row>
    <row r="802" spans="1:24" ht="12.75">
      <c r="A802" t="s">
        <v>53</v>
      </c>
      <c r="B802">
        <v>53</v>
      </c>
      <c r="C802">
        <v>1983</v>
      </c>
      <c r="D802">
        <v>50.064</v>
      </c>
      <c r="E802">
        <v>2801.2</v>
      </c>
      <c r="F802">
        <v>0</v>
      </c>
      <c r="G802">
        <v>0</v>
      </c>
      <c r="H802">
        <v>0</v>
      </c>
      <c r="I802">
        <v>0.017872340425531916</v>
      </c>
      <c r="J802">
        <v>-4.024500988854836</v>
      </c>
      <c r="K802">
        <v>0</v>
      </c>
      <c r="L802">
        <v>-6</v>
      </c>
      <c r="M802">
        <v>0</v>
      </c>
      <c r="N802">
        <v>0</v>
      </c>
      <c r="O802">
        <v>0</v>
      </c>
      <c r="P802">
        <v>1045.9679999999998</v>
      </c>
      <c r="Q802">
        <v>2.2512917986064953</v>
      </c>
      <c r="R802">
        <v>0</v>
      </c>
      <c r="S802">
        <v>0</v>
      </c>
      <c r="T802">
        <v>0</v>
      </c>
      <c r="V802">
        <f t="shared" si="38"/>
      </c>
      <c r="W802">
        <f t="shared" si="39"/>
        <v>-0.008229770093802546</v>
      </c>
      <c r="X802">
        <f t="shared" si="40"/>
        <v>0.027033610635137872</v>
      </c>
    </row>
    <row r="803" spans="1:24" ht="12.75">
      <c r="A803" t="s">
        <v>53</v>
      </c>
      <c r="B803">
        <v>53</v>
      </c>
      <c r="C803">
        <v>1984</v>
      </c>
      <c r="D803">
        <v>58.407999999999994</v>
      </c>
      <c r="E803">
        <v>2796.432</v>
      </c>
      <c r="F803">
        <v>0</v>
      </c>
      <c r="G803">
        <v>0</v>
      </c>
      <c r="H803">
        <v>0</v>
      </c>
      <c r="I803">
        <v>0.020886615515771527</v>
      </c>
      <c r="J803">
        <v>-3.8686467311027943</v>
      </c>
      <c r="K803">
        <v>0</v>
      </c>
      <c r="L803">
        <v>-6</v>
      </c>
      <c r="M803">
        <v>0</v>
      </c>
      <c r="N803">
        <v>0</v>
      </c>
      <c r="O803">
        <v>0</v>
      </c>
      <c r="P803">
        <v>1021.0639999999999</v>
      </c>
      <c r="Q803">
        <v>2.2823823856765264</v>
      </c>
      <c r="R803">
        <v>0</v>
      </c>
      <c r="S803">
        <v>0</v>
      </c>
      <c r="T803">
        <v>0</v>
      </c>
      <c r="V803">
        <f t="shared" si="38"/>
      </c>
      <c r="W803">
        <f t="shared" si="39"/>
        <v>-0.0017035779247835947</v>
      </c>
      <c r="X803">
        <f t="shared" si="40"/>
        <v>0.031090587070031095</v>
      </c>
    </row>
    <row r="804" spans="1:24" ht="12.75">
      <c r="A804" t="s">
        <v>53</v>
      </c>
      <c r="B804">
        <v>53</v>
      </c>
      <c r="C804">
        <v>1985</v>
      </c>
      <c r="D804">
        <v>54.832</v>
      </c>
      <c r="E804">
        <v>2839.344</v>
      </c>
      <c r="F804">
        <v>0</v>
      </c>
      <c r="G804">
        <v>0</v>
      </c>
      <c r="H804">
        <v>0</v>
      </c>
      <c r="I804">
        <v>0.019311502938706968</v>
      </c>
      <c r="J804">
        <v>-3.9470543534261506</v>
      </c>
      <c r="K804">
        <v>0</v>
      </c>
      <c r="L804">
        <v>-6</v>
      </c>
      <c r="M804">
        <v>0</v>
      </c>
      <c r="N804">
        <v>0</v>
      </c>
      <c r="O804">
        <v>0</v>
      </c>
      <c r="P804">
        <v>955.4079999999999</v>
      </c>
      <c r="Q804">
        <v>2.312535423847214</v>
      </c>
      <c r="R804">
        <v>0</v>
      </c>
      <c r="S804">
        <v>0</v>
      </c>
      <c r="T804">
        <v>0</v>
      </c>
      <c r="V804">
        <f t="shared" si="38"/>
      </c>
      <c r="W804">
        <f t="shared" si="39"/>
        <v>0.015228720701824905</v>
      </c>
      <c r="X804">
        <f t="shared" si="40"/>
        <v>0.030153038170687374</v>
      </c>
    </row>
    <row r="805" spans="1:24" ht="12.75">
      <c r="A805" t="s">
        <v>53</v>
      </c>
      <c r="B805">
        <v>53</v>
      </c>
      <c r="C805">
        <v>1986</v>
      </c>
      <c r="D805">
        <v>54.832</v>
      </c>
      <c r="E805">
        <v>2885.832</v>
      </c>
      <c r="F805">
        <v>0</v>
      </c>
      <c r="G805">
        <v>0</v>
      </c>
      <c r="H805">
        <v>0</v>
      </c>
      <c r="I805">
        <v>0.019000413052457664</v>
      </c>
      <c r="J805">
        <v>-3.9632945604489636</v>
      </c>
      <c r="K805">
        <v>0</v>
      </c>
      <c r="L805">
        <v>-6</v>
      </c>
      <c r="M805">
        <v>0</v>
      </c>
      <c r="N805">
        <v>0</v>
      </c>
      <c r="O805">
        <v>0</v>
      </c>
      <c r="P805">
        <v>915.7879999999999</v>
      </c>
      <c r="Q805">
        <v>2.341805806147327</v>
      </c>
      <c r="R805">
        <v>0</v>
      </c>
      <c r="S805">
        <v>0</v>
      </c>
      <c r="T805">
        <v>0</v>
      </c>
      <c r="U805" s="18"/>
      <c r="V805">
        <f t="shared" si="38"/>
      </c>
      <c r="W805">
        <f t="shared" si="39"/>
        <v>0.016240207022812925</v>
      </c>
      <c r="X805">
        <f t="shared" si="40"/>
        <v>0.02927038230011325</v>
      </c>
    </row>
    <row r="806" spans="1:24" ht="12.75">
      <c r="A806" t="s">
        <v>53</v>
      </c>
      <c r="B806">
        <v>53</v>
      </c>
      <c r="C806">
        <v>1987</v>
      </c>
      <c r="D806">
        <v>53</v>
      </c>
      <c r="E806">
        <v>2860</v>
      </c>
      <c r="F806">
        <v>0</v>
      </c>
      <c r="G806">
        <v>0</v>
      </c>
      <c r="H806">
        <v>0</v>
      </c>
      <c r="I806">
        <v>0.01853146853146853</v>
      </c>
      <c r="J806">
        <v>-3.9882849902617763</v>
      </c>
      <c r="K806">
        <v>0</v>
      </c>
      <c r="L806">
        <v>-6</v>
      </c>
      <c r="M806">
        <v>0</v>
      </c>
      <c r="N806">
        <v>0</v>
      </c>
      <c r="O806">
        <v>0</v>
      </c>
      <c r="P806">
        <v>827</v>
      </c>
      <c r="Q806">
        <v>2.3608540011180215</v>
      </c>
      <c r="R806">
        <v>0</v>
      </c>
      <c r="S806">
        <v>0</v>
      </c>
      <c r="T806">
        <v>0</v>
      </c>
      <c r="U806" s="18"/>
      <c r="V806">
        <f t="shared" si="38"/>
      </c>
      <c r="W806">
        <f t="shared" si="39"/>
        <v>-0.008991621767318492</v>
      </c>
      <c r="X806">
        <f t="shared" si="40"/>
        <v>0.019048194970694432</v>
      </c>
    </row>
    <row r="807" spans="1:24" ht="12.75">
      <c r="A807" t="s">
        <v>53</v>
      </c>
      <c r="B807">
        <v>53</v>
      </c>
      <c r="C807">
        <v>1988</v>
      </c>
      <c r="D807">
        <v>45</v>
      </c>
      <c r="E807">
        <v>2940</v>
      </c>
      <c r="F807">
        <v>0</v>
      </c>
      <c r="G807">
        <v>0</v>
      </c>
      <c r="H807">
        <v>0</v>
      </c>
      <c r="I807">
        <v>0.015306122448979591</v>
      </c>
      <c r="J807">
        <v>-4.179502370562408</v>
      </c>
      <c r="K807">
        <v>0</v>
      </c>
      <c r="L807">
        <v>-6</v>
      </c>
      <c r="M807">
        <v>0</v>
      </c>
      <c r="N807">
        <v>0</v>
      </c>
      <c r="O807">
        <v>0</v>
      </c>
      <c r="P807">
        <v>806</v>
      </c>
      <c r="Q807">
        <v>2.388762789235098</v>
      </c>
      <c r="R807">
        <v>0</v>
      </c>
      <c r="S807">
        <v>0</v>
      </c>
      <c r="T807">
        <v>0</v>
      </c>
      <c r="V807">
        <f t="shared" si="38"/>
      </c>
      <c r="W807">
        <f t="shared" si="39"/>
        <v>0.02758795651882906</v>
      </c>
      <c r="X807">
        <f t="shared" si="40"/>
        <v>0.027908788117076533</v>
      </c>
    </row>
    <row r="808" spans="1:24" ht="12.75">
      <c r="A808" t="s">
        <v>53</v>
      </c>
      <c r="B808">
        <v>53</v>
      </c>
      <c r="C808">
        <v>1989</v>
      </c>
      <c r="D808">
        <v>42</v>
      </c>
      <c r="E808">
        <v>3050</v>
      </c>
      <c r="F808">
        <v>0</v>
      </c>
      <c r="G808">
        <v>0</v>
      </c>
      <c r="H808">
        <v>0</v>
      </c>
      <c r="I808">
        <v>0.01377049180327869</v>
      </c>
      <c r="J808">
        <v>-4.285227251318089</v>
      </c>
      <c r="K808">
        <v>0</v>
      </c>
      <c r="L808">
        <v>-6</v>
      </c>
      <c r="M808">
        <v>0</v>
      </c>
      <c r="N808">
        <v>0</v>
      </c>
      <c r="O808">
        <v>0</v>
      </c>
      <c r="P808">
        <v>801</v>
      </c>
      <c r="Q808">
        <v>2.4159137783010487</v>
      </c>
      <c r="R808">
        <v>0</v>
      </c>
      <c r="S808">
        <v>0</v>
      </c>
      <c r="T808">
        <v>0</v>
      </c>
      <c r="V808">
        <f t="shared" si="38"/>
      </c>
      <c r="W808">
        <f t="shared" si="39"/>
        <v>0.03673200926872955</v>
      </c>
      <c r="X808">
        <f t="shared" si="40"/>
        <v>0.027150989065950704</v>
      </c>
    </row>
    <row r="809" spans="1:24" ht="12.75">
      <c r="A809" t="s">
        <v>53</v>
      </c>
      <c r="B809">
        <v>53</v>
      </c>
      <c r="C809">
        <v>1990</v>
      </c>
      <c r="D809">
        <v>40</v>
      </c>
      <c r="E809">
        <v>3250</v>
      </c>
      <c r="F809">
        <v>0</v>
      </c>
      <c r="G809">
        <v>0</v>
      </c>
      <c r="H809">
        <v>0</v>
      </c>
      <c r="I809">
        <v>0.012307692307692308</v>
      </c>
      <c r="J809">
        <v>-4.3975308212098465</v>
      </c>
      <c r="K809">
        <v>0</v>
      </c>
      <c r="L809">
        <v>-6</v>
      </c>
      <c r="M809">
        <v>0</v>
      </c>
      <c r="N809">
        <v>0</v>
      </c>
      <c r="O809">
        <v>0</v>
      </c>
      <c r="P809">
        <v>1043</v>
      </c>
      <c r="Q809">
        <v>2.4423470353692043</v>
      </c>
      <c r="R809">
        <v>0</v>
      </c>
      <c r="S809">
        <v>0</v>
      </c>
      <c r="T809">
        <v>0</v>
      </c>
      <c r="V809">
        <f t="shared" si="38"/>
      </c>
      <c r="W809">
        <f t="shared" si="39"/>
        <v>0.06351340572232544</v>
      </c>
      <c r="X809">
        <f t="shared" si="40"/>
        <v>0.02643325706815558</v>
      </c>
    </row>
    <row r="810" spans="1:24" ht="12.75">
      <c r="A810" t="s">
        <v>53</v>
      </c>
      <c r="B810">
        <v>53</v>
      </c>
      <c r="C810">
        <v>1991</v>
      </c>
      <c r="D810">
        <v>36</v>
      </c>
      <c r="E810">
        <v>2970</v>
      </c>
      <c r="F810">
        <v>0</v>
      </c>
      <c r="G810">
        <v>0</v>
      </c>
      <c r="H810">
        <v>0</v>
      </c>
      <c r="I810">
        <v>0.012121212121212121</v>
      </c>
      <c r="J810">
        <v>-4.412798293340635</v>
      </c>
      <c r="K810">
        <v>0</v>
      </c>
      <c r="L810">
        <v>-6</v>
      </c>
      <c r="M810">
        <v>0</v>
      </c>
      <c r="N810">
        <v>0</v>
      </c>
      <c r="O810">
        <v>0</v>
      </c>
      <c r="P810">
        <v>855</v>
      </c>
      <c r="Q810">
        <v>2.4765384001174837</v>
      </c>
      <c r="R810">
        <v>0</v>
      </c>
      <c r="S810">
        <v>0</v>
      </c>
      <c r="T810">
        <v>0</v>
      </c>
      <c r="V810">
        <f t="shared" si="38"/>
      </c>
      <c r="W810">
        <f t="shared" si="39"/>
        <v>-0.09009304352703662</v>
      </c>
      <c r="X810">
        <f t="shared" si="40"/>
        <v>0.03419136474827944</v>
      </c>
    </row>
    <row r="811" spans="1:24" ht="12.75">
      <c r="A811" t="s">
        <v>53</v>
      </c>
      <c r="B811">
        <v>53</v>
      </c>
      <c r="C811">
        <v>1992</v>
      </c>
      <c r="D811">
        <v>35</v>
      </c>
      <c r="E811">
        <v>3080</v>
      </c>
      <c r="F811">
        <v>0</v>
      </c>
      <c r="G811">
        <v>0</v>
      </c>
      <c r="H811">
        <v>0</v>
      </c>
      <c r="I811">
        <v>0.011363636363636364</v>
      </c>
      <c r="J811">
        <v>-4.477336814478207</v>
      </c>
      <c r="K811">
        <v>0</v>
      </c>
      <c r="L811">
        <v>9</v>
      </c>
      <c r="M811">
        <v>0</v>
      </c>
      <c r="N811">
        <v>0</v>
      </c>
      <c r="O811">
        <v>0</v>
      </c>
      <c r="P811">
        <v>804</v>
      </c>
      <c r="Q811">
        <v>2.501435951739211</v>
      </c>
      <c r="R811">
        <v>0</v>
      </c>
      <c r="S811">
        <v>0</v>
      </c>
      <c r="T811">
        <v>0</v>
      </c>
      <c r="V811">
        <f t="shared" si="38"/>
      </c>
      <c r="W811">
        <f t="shared" si="39"/>
        <v>0.036367644170874236</v>
      </c>
      <c r="X811">
        <f t="shared" si="40"/>
        <v>0.024897551621727132</v>
      </c>
    </row>
    <row r="812" spans="1:24" ht="12.75">
      <c r="A812" t="s">
        <v>53</v>
      </c>
      <c r="B812">
        <v>53</v>
      </c>
      <c r="C812">
        <v>1993</v>
      </c>
      <c r="D812">
        <v>41</v>
      </c>
      <c r="E812">
        <v>3160</v>
      </c>
      <c r="F812">
        <v>0</v>
      </c>
      <c r="G812">
        <v>0</v>
      </c>
      <c r="H812">
        <v>0</v>
      </c>
      <c r="I812">
        <v>0.012974683544303797</v>
      </c>
      <c r="J812">
        <v>-4.34475523987665</v>
      </c>
      <c r="K812">
        <v>0</v>
      </c>
      <c r="L812">
        <v>9</v>
      </c>
      <c r="M812">
        <v>0</v>
      </c>
      <c r="N812">
        <v>0</v>
      </c>
      <c r="O812">
        <v>0</v>
      </c>
      <c r="P812">
        <v>787</v>
      </c>
      <c r="Q812">
        <v>2.533696813957432</v>
      </c>
      <c r="R812">
        <v>0</v>
      </c>
      <c r="S812">
        <v>0</v>
      </c>
      <c r="T812">
        <v>0</v>
      </c>
      <c r="U812" s="18">
        <v>32624113475.177307</v>
      </c>
      <c r="V812">
        <f t="shared" si="38"/>
        <v>24.20831752904543</v>
      </c>
      <c r="W812">
        <f t="shared" si="39"/>
        <v>0.025642430613338263</v>
      </c>
      <c r="X812">
        <f t="shared" si="40"/>
        <v>0.03226086221822122</v>
      </c>
    </row>
    <row r="813" spans="1:24" ht="12.75">
      <c r="A813" t="s">
        <v>53</v>
      </c>
      <c r="B813">
        <v>53</v>
      </c>
      <c r="C813">
        <v>1994</v>
      </c>
      <c r="D813">
        <v>33</v>
      </c>
      <c r="E813">
        <v>3140</v>
      </c>
      <c r="F813">
        <v>0</v>
      </c>
      <c r="G813">
        <v>0</v>
      </c>
      <c r="H813">
        <v>0</v>
      </c>
      <c r="I813">
        <v>0.010509554140127388</v>
      </c>
      <c r="J813">
        <v>-4.555470517435819</v>
      </c>
      <c r="K813">
        <v>0</v>
      </c>
      <c r="L813">
        <v>9</v>
      </c>
      <c r="M813">
        <v>0</v>
      </c>
      <c r="N813">
        <v>0</v>
      </c>
      <c r="O813">
        <v>0</v>
      </c>
      <c r="P813">
        <v>882</v>
      </c>
      <c r="Q813">
        <v>2.5572273113676265</v>
      </c>
      <c r="R813">
        <v>0</v>
      </c>
      <c r="S813">
        <v>0</v>
      </c>
      <c r="T813">
        <v>0</v>
      </c>
      <c r="U813" s="18">
        <v>26449911091.746254</v>
      </c>
      <c r="V813">
        <f t="shared" si="38"/>
        <v>23.99851863387442</v>
      </c>
      <c r="W813">
        <f t="shared" si="39"/>
        <v>-0.006349227678658309</v>
      </c>
      <c r="X813">
        <f t="shared" si="40"/>
        <v>0.023530497410194418</v>
      </c>
    </row>
    <row r="814" spans="1:24" ht="12.75">
      <c r="A814" t="s">
        <v>53</v>
      </c>
      <c r="B814">
        <v>53</v>
      </c>
      <c r="C814">
        <v>1995</v>
      </c>
      <c r="D814">
        <v>30</v>
      </c>
      <c r="E814">
        <v>3180</v>
      </c>
      <c r="F814">
        <v>0</v>
      </c>
      <c r="G814">
        <v>0</v>
      </c>
      <c r="H814">
        <v>0</v>
      </c>
      <c r="I814">
        <v>0.009433962264150943</v>
      </c>
      <c r="J814">
        <v>-4.663439094112067</v>
      </c>
      <c r="K814">
        <v>0</v>
      </c>
      <c r="L814">
        <v>9</v>
      </c>
      <c r="M814">
        <v>0</v>
      </c>
      <c r="N814">
        <v>0</v>
      </c>
      <c r="O814">
        <v>0</v>
      </c>
      <c r="P814">
        <v>898</v>
      </c>
      <c r="Q814">
        <v>2.5877640352277083</v>
      </c>
      <c r="R814">
        <v>0</v>
      </c>
      <c r="S814">
        <v>0</v>
      </c>
      <c r="T814">
        <v>0</v>
      </c>
      <c r="U814" s="18">
        <v>28191072039.26854</v>
      </c>
      <c r="V814">
        <f t="shared" si="38"/>
        <v>24.062271170411726</v>
      </c>
      <c r="W814">
        <f t="shared" si="39"/>
        <v>0.01265839687192205</v>
      </c>
      <c r="X814">
        <f t="shared" si="40"/>
        <v>0.03053672386008177</v>
      </c>
    </row>
    <row r="815" spans="1:24" ht="12.75">
      <c r="A815" t="s">
        <v>53</v>
      </c>
      <c r="B815">
        <v>53</v>
      </c>
      <c r="C815">
        <v>1996</v>
      </c>
      <c r="D815">
        <v>42</v>
      </c>
      <c r="E815">
        <v>3290</v>
      </c>
      <c r="F815">
        <v>0</v>
      </c>
      <c r="G815">
        <v>0</v>
      </c>
      <c r="H815">
        <v>0</v>
      </c>
      <c r="I815">
        <v>0.01276595744680851</v>
      </c>
      <c r="J815">
        <v>-4.360973225476049</v>
      </c>
      <c r="K815">
        <v>0</v>
      </c>
      <c r="L815">
        <v>9</v>
      </c>
      <c r="M815">
        <v>0</v>
      </c>
      <c r="N815">
        <v>0</v>
      </c>
      <c r="O815">
        <v>0</v>
      </c>
      <c r="P815">
        <v>819</v>
      </c>
      <c r="Q815">
        <v>2.617395832834079</v>
      </c>
      <c r="R815">
        <v>0</v>
      </c>
      <c r="S815">
        <v>0</v>
      </c>
      <c r="T815">
        <v>0</v>
      </c>
      <c r="U815" s="18">
        <v>29979168907.88354</v>
      </c>
      <c r="V815">
        <f t="shared" si="38"/>
        <v>24.12376860768503</v>
      </c>
      <c r="W815">
        <f t="shared" si="39"/>
        <v>0.03400636798519585</v>
      </c>
      <c r="X815">
        <f t="shared" si="40"/>
        <v>0.029631797606370913</v>
      </c>
    </row>
    <row r="816" spans="1:24" ht="12.75">
      <c r="A816" t="s">
        <v>53</v>
      </c>
      <c r="B816">
        <v>53</v>
      </c>
      <c r="C816">
        <v>1997</v>
      </c>
      <c r="D816">
        <v>53</v>
      </c>
      <c r="E816">
        <v>3440</v>
      </c>
      <c r="F816">
        <v>0</v>
      </c>
      <c r="G816">
        <v>0</v>
      </c>
      <c r="H816">
        <v>0</v>
      </c>
      <c r="I816">
        <v>0.015406976744186047</v>
      </c>
      <c r="J816">
        <v>-4.1729348368153225</v>
      </c>
      <c r="K816">
        <v>0</v>
      </c>
      <c r="L816">
        <v>8</v>
      </c>
      <c r="M816">
        <v>0</v>
      </c>
      <c r="N816">
        <v>0</v>
      </c>
      <c r="O816">
        <v>0</v>
      </c>
      <c r="P816">
        <v>702</v>
      </c>
      <c r="Q816">
        <v>2.6461747973841225</v>
      </c>
      <c r="R816">
        <v>0</v>
      </c>
      <c r="S816">
        <v>0</v>
      </c>
      <c r="T816">
        <v>0</v>
      </c>
      <c r="U816" s="18">
        <v>30322356106.141415</v>
      </c>
      <c r="V816">
        <f t="shared" si="38"/>
        <v>24.13515110268767</v>
      </c>
      <c r="W816">
        <f t="shared" si="39"/>
        <v>0.044583906608027135</v>
      </c>
      <c r="X816">
        <f t="shared" si="40"/>
        <v>0.028778964550043362</v>
      </c>
    </row>
    <row r="817" spans="1:24" ht="12.75">
      <c r="A817" t="s">
        <v>54</v>
      </c>
      <c r="B817">
        <v>54</v>
      </c>
      <c r="C817">
        <v>1981</v>
      </c>
      <c r="D817">
        <v>43.562</v>
      </c>
      <c r="E817">
        <v>1350.422</v>
      </c>
      <c r="F817">
        <v>0</v>
      </c>
      <c r="G817">
        <v>194.98784799999999</v>
      </c>
      <c r="H817">
        <v>380.7478479999999</v>
      </c>
      <c r="I817">
        <v>0.03225806451612903</v>
      </c>
      <c r="J817">
        <v>-3.4339872044851463</v>
      </c>
      <c r="K817">
        <v>0</v>
      </c>
      <c r="L817">
        <v>-9</v>
      </c>
      <c r="M817">
        <v>0</v>
      </c>
      <c r="N817">
        <v>0</v>
      </c>
      <c r="O817">
        <v>0</v>
      </c>
      <c r="P817">
        <v>1084.456</v>
      </c>
      <c r="Q817">
        <v>1.824549292051046</v>
      </c>
      <c r="R817">
        <v>0</v>
      </c>
      <c r="S817">
        <v>0</v>
      </c>
      <c r="T817">
        <v>0</v>
      </c>
      <c r="U817" s="18">
        <v>255482626147.77682</v>
      </c>
      <c r="V817">
        <f t="shared" si="38"/>
        <v>26.266420244856487</v>
      </c>
      <c r="W817">
        <f t="shared" si="39"/>
      </c>
      <c r="X817">
        <f t="shared" si="40"/>
      </c>
    </row>
    <row r="818" spans="1:24" ht="12.75">
      <c r="A818" t="s">
        <v>54</v>
      </c>
      <c r="B818">
        <v>54</v>
      </c>
      <c r="C818">
        <v>1982</v>
      </c>
      <c r="D818">
        <v>33.145</v>
      </c>
      <c r="E818">
        <v>1394.931</v>
      </c>
      <c r="F818">
        <v>0</v>
      </c>
      <c r="G818">
        <v>185.658</v>
      </c>
      <c r="H818">
        <v>387.03200000000004</v>
      </c>
      <c r="I818">
        <v>0.02376103190767142</v>
      </c>
      <c r="J818">
        <v>-3.7397083549732164</v>
      </c>
      <c r="K818">
        <v>0</v>
      </c>
      <c r="L818">
        <v>-9</v>
      </c>
      <c r="M818">
        <v>0</v>
      </c>
      <c r="N818">
        <v>0</v>
      </c>
      <c r="O818">
        <v>0</v>
      </c>
      <c r="P818">
        <v>863.7159999999999</v>
      </c>
      <c r="Q818">
        <v>1.8562979903656263</v>
      </c>
      <c r="R818">
        <v>0</v>
      </c>
      <c r="S818">
        <v>0</v>
      </c>
      <c r="T818">
        <v>0</v>
      </c>
      <c r="U818" s="18">
        <v>173219281688.82104</v>
      </c>
      <c r="V818">
        <f t="shared" si="38"/>
        <v>25.877824153026378</v>
      </c>
      <c r="W818">
        <f t="shared" si="39"/>
        <v>0.03242781548838902</v>
      </c>
      <c r="X818">
        <f t="shared" si="40"/>
        <v>0.03174869831458027</v>
      </c>
    </row>
    <row r="819" spans="1:24" ht="12.75">
      <c r="A819" t="s">
        <v>54</v>
      </c>
      <c r="B819">
        <v>54</v>
      </c>
      <c r="C819">
        <v>1983</v>
      </c>
      <c r="D819">
        <v>27.462999999999997</v>
      </c>
      <c r="E819">
        <v>1458.38</v>
      </c>
      <c r="F819">
        <v>0</v>
      </c>
      <c r="G819">
        <v>177.174283</v>
      </c>
      <c r="H819">
        <v>357.178583</v>
      </c>
      <c r="I819">
        <v>0.018831168831168827</v>
      </c>
      <c r="J819">
        <v>-3.972241865421201</v>
      </c>
      <c r="K819">
        <v>0</v>
      </c>
      <c r="L819">
        <v>-9</v>
      </c>
      <c r="M819">
        <v>0</v>
      </c>
      <c r="N819">
        <v>0</v>
      </c>
      <c r="O819">
        <v>0</v>
      </c>
      <c r="P819">
        <v>825.228</v>
      </c>
      <c r="Q819">
        <v>1.8870696490323797</v>
      </c>
      <c r="R819">
        <v>0</v>
      </c>
      <c r="S819">
        <v>0</v>
      </c>
      <c r="T819">
        <v>0</v>
      </c>
      <c r="U819" s="18">
        <v>177089646812.49655</v>
      </c>
      <c r="V819">
        <f t="shared" si="38"/>
        <v>25.899921920469605</v>
      </c>
      <c r="W819">
        <f t="shared" si="39"/>
        <v>0.04448127894504417</v>
      </c>
      <c r="X819">
        <f t="shared" si="40"/>
        <v>0.030771658666753465</v>
      </c>
    </row>
    <row r="820" spans="1:24" ht="12.75">
      <c r="A820" t="s">
        <v>54</v>
      </c>
      <c r="B820">
        <v>54</v>
      </c>
      <c r="C820">
        <v>1984</v>
      </c>
      <c r="D820">
        <v>25.569</v>
      </c>
      <c r="E820">
        <v>1546.451</v>
      </c>
      <c r="F820">
        <v>0</v>
      </c>
      <c r="G820">
        <v>169.653</v>
      </c>
      <c r="H820">
        <v>338.07879999999994</v>
      </c>
      <c r="I820">
        <v>0.016533986527862827</v>
      </c>
      <c r="J820">
        <v>-4.102337226966136</v>
      </c>
      <c r="K820">
        <v>0</v>
      </c>
      <c r="L820">
        <v>-9</v>
      </c>
      <c r="M820">
        <v>0</v>
      </c>
      <c r="N820">
        <v>0</v>
      </c>
      <c r="O820">
        <v>0</v>
      </c>
      <c r="P820">
        <v>855.7919999999999</v>
      </c>
      <c r="Q820">
        <v>1.916922612182061</v>
      </c>
      <c r="R820">
        <v>0</v>
      </c>
      <c r="S820">
        <v>0</v>
      </c>
      <c r="T820">
        <v>0</v>
      </c>
      <c r="U820" s="18">
        <v>146013851827.4218</v>
      </c>
      <c r="V820">
        <f t="shared" si="38"/>
        <v>25.706967329684634</v>
      </c>
      <c r="W820">
        <f t="shared" si="39"/>
        <v>0.0586363975627906</v>
      </c>
      <c r="X820">
        <f t="shared" si="40"/>
        <v>0.029852963149681333</v>
      </c>
    </row>
    <row r="821" spans="1:24" ht="12.75">
      <c r="A821" t="s">
        <v>54</v>
      </c>
      <c r="B821">
        <v>54</v>
      </c>
      <c r="C821">
        <v>1985</v>
      </c>
      <c r="D821">
        <v>32.198</v>
      </c>
      <c r="E821">
        <v>1618.423</v>
      </c>
      <c r="F821">
        <v>0</v>
      </c>
      <c r="G821">
        <v>147.64612499999998</v>
      </c>
      <c r="H821">
        <v>317.178125</v>
      </c>
      <c r="I821">
        <v>0.019894675248683442</v>
      </c>
      <c r="J821">
        <v>-3.9173031584994296</v>
      </c>
      <c r="K821">
        <v>0</v>
      </c>
      <c r="L821">
        <v>-9</v>
      </c>
      <c r="M821">
        <v>0</v>
      </c>
      <c r="N821">
        <v>0</v>
      </c>
      <c r="O821">
        <v>0</v>
      </c>
      <c r="P821">
        <v>755.044</v>
      </c>
      <c r="Q821">
        <v>1.9459101490553132</v>
      </c>
      <c r="R821">
        <v>0</v>
      </c>
      <c r="S821">
        <v>0</v>
      </c>
      <c r="T821">
        <v>0</v>
      </c>
      <c r="U821" s="18">
        <v>146512849303.6565</v>
      </c>
      <c r="V821">
        <f t="shared" si="38"/>
        <v>25.710378970114746</v>
      </c>
      <c r="W821">
        <f t="shared" si="39"/>
        <v>0.04548959014512555</v>
      </c>
      <c r="X821">
        <f t="shared" si="40"/>
        <v>0.028987536873252173</v>
      </c>
    </row>
    <row r="822" spans="1:24" ht="12.75">
      <c r="A822" t="s">
        <v>54</v>
      </c>
      <c r="B822">
        <v>54</v>
      </c>
      <c r="C822">
        <v>1986</v>
      </c>
      <c r="D822">
        <v>37.88</v>
      </c>
      <c r="E822">
        <v>1610.847</v>
      </c>
      <c r="F822">
        <v>0</v>
      </c>
      <c r="G822">
        <v>115.434462</v>
      </c>
      <c r="H822">
        <v>287.40999200000005</v>
      </c>
      <c r="I822">
        <v>0.023515579071134628</v>
      </c>
      <c r="J822">
        <v>-3.7500921382819254</v>
      </c>
      <c r="K822">
        <v>0</v>
      </c>
      <c r="L822">
        <v>-9</v>
      </c>
      <c r="M822">
        <v>0</v>
      </c>
      <c r="N822">
        <v>0</v>
      </c>
      <c r="O822">
        <v>0</v>
      </c>
      <c r="P822">
        <v>698.444</v>
      </c>
      <c r="Q822">
        <v>1.9878743481543455</v>
      </c>
      <c r="R822">
        <v>0</v>
      </c>
      <c r="S822">
        <v>0</v>
      </c>
      <c r="T822">
        <v>0</v>
      </c>
      <c r="U822" s="18">
        <v>158001189767.99524</v>
      </c>
      <c r="V822">
        <f t="shared" si="38"/>
        <v>25.78586840012221</v>
      </c>
      <c r="W822">
        <f t="shared" si="39"/>
        <v>-0.004692090719728981</v>
      </c>
      <c r="X822">
        <f t="shared" si="40"/>
        <v>0.04196419909903226</v>
      </c>
    </row>
    <row r="823" spans="1:24" ht="12.75">
      <c r="A823" t="s">
        <v>54</v>
      </c>
      <c r="B823">
        <v>54</v>
      </c>
      <c r="C823">
        <v>1987</v>
      </c>
      <c r="D823">
        <v>32</v>
      </c>
      <c r="E823">
        <v>1640</v>
      </c>
      <c r="F823">
        <v>0</v>
      </c>
      <c r="G823">
        <v>0</v>
      </c>
      <c r="H823">
        <v>355</v>
      </c>
      <c r="I823">
        <v>0.01951219512195122</v>
      </c>
      <c r="J823">
        <v>-3.9367156180185177</v>
      </c>
      <c r="K823">
        <v>0</v>
      </c>
      <c r="L823">
        <v>-9</v>
      </c>
      <c r="M823">
        <v>0</v>
      </c>
      <c r="N823">
        <v>0</v>
      </c>
      <c r="O823">
        <v>0</v>
      </c>
      <c r="P823">
        <v>747</v>
      </c>
      <c r="Q823">
        <v>2.0541237336955462</v>
      </c>
      <c r="R823">
        <v>0</v>
      </c>
      <c r="S823">
        <v>0</v>
      </c>
      <c r="T823">
        <v>0</v>
      </c>
      <c r="U823" s="18">
        <v>178739538062.75226</v>
      </c>
      <c r="V823">
        <f t="shared" si="38"/>
        <v>25.909195488487413</v>
      </c>
      <c r="W823">
        <f t="shared" si="39"/>
        <v>0.017936114218440657</v>
      </c>
      <c r="X823">
        <f t="shared" si="40"/>
        <v>0.06624938554120074</v>
      </c>
    </row>
    <row r="824" spans="1:24" ht="12.75">
      <c r="A824" t="s">
        <v>54</v>
      </c>
      <c r="B824">
        <v>54</v>
      </c>
      <c r="C824">
        <v>1988</v>
      </c>
      <c r="D824">
        <v>28</v>
      </c>
      <c r="E824">
        <v>1710</v>
      </c>
      <c r="F824">
        <v>0</v>
      </c>
      <c r="G824">
        <v>0</v>
      </c>
      <c r="H824">
        <v>332</v>
      </c>
      <c r="I824">
        <v>0.016374269005847954</v>
      </c>
      <c r="J824">
        <v>-4.112044139321502</v>
      </c>
      <c r="K824">
        <v>0</v>
      </c>
      <c r="L824">
        <v>-9</v>
      </c>
      <c r="M824">
        <v>0</v>
      </c>
      <c r="N824">
        <v>0</v>
      </c>
      <c r="O824">
        <v>0</v>
      </c>
      <c r="P824">
        <v>877</v>
      </c>
      <c r="Q824">
        <v>2.1162555148025524</v>
      </c>
      <c r="R824">
        <v>0</v>
      </c>
      <c r="S824">
        <v>0</v>
      </c>
      <c r="T824">
        <v>0</v>
      </c>
      <c r="U824" s="18">
        <v>243128907808.96634</v>
      </c>
      <c r="V824">
        <f t="shared" si="38"/>
        <v>26.216857624440195</v>
      </c>
      <c r="W824">
        <f t="shared" si="39"/>
        <v>0.041797128678461526</v>
      </c>
      <c r="X824">
        <f t="shared" si="40"/>
        <v>0.06213178110700612</v>
      </c>
    </row>
    <row r="825" spans="1:24" ht="12.75">
      <c r="A825" t="s">
        <v>54</v>
      </c>
      <c r="B825">
        <v>54</v>
      </c>
      <c r="C825">
        <v>1989</v>
      </c>
      <c r="D825">
        <v>29</v>
      </c>
      <c r="E825">
        <v>1740</v>
      </c>
      <c r="F825">
        <v>0</v>
      </c>
      <c r="G825">
        <v>0</v>
      </c>
      <c r="H825">
        <v>395</v>
      </c>
      <c r="I825">
        <v>0.016666666666666666</v>
      </c>
      <c r="J825">
        <v>-4.0943445622221</v>
      </c>
      <c r="K825">
        <v>0</v>
      </c>
      <c r="L825">
        <v>-9</v>
      </c>
      <c r="M825">
        <v>0</v>
      </c>
      <c r="N825">
        <v>0</v>
      </c>
      <c r="O825">
        <v>0</v>
      </c>
      <c r="P825">
        <v>937</v>
      </c>
      <c r="Q825">
        <v>2.163323025660538</v>
      </c>
      <c r="R825">
        <v>0</v>
      </c>
      <c r="S825">
        <v>0</v>
      </c>
      <c r="T825">
        <v>0</v>
      </c>
      <c r="U825" s="18">
        <v>254872421216.7152</v>
      </c>
      <c r="V825">
        <f t="shared" si="38"/>
        <v>26.264028947954493</v>
      </c>
      <c r="W825">
        <f t="shared" si="39"/>
        <v>0.017391742711869718</v>
      </c>
      <c r="X825">
        <f t="shared" si="40"/>
        <v>0.04706751085798544</v>
      </c>
    </row>
    <row r="826" spans="1:24" ht="12.75">
      <c r="A826" t="s">
        <v>54</v>
      </c>
      <c r="B826">
        <v>54</v>
      </c>
      <c r="C826">
        <v>1990</v>
      </c>
      <c r="D826">
        <v>24</v>
      </c>
      <c r="E826">
        <v>1860</v>
      </c>
      <c r="F826">
        <v>0</v>
      </c>
      <c r="G826">
        <v>0</v>
      </c>
      <c r="H826">
        <v>368</v>
      </c>
      <c r="I826">
        <v>0.012903225806451613</v>
      </c>
      <c r="J826">
        <v>-4.350277936359301</v>
      </c>
      <c r="K826">
        <v>0</v>
      </c>
      <c r="L826">
        <v>-9</v>
      </c>
      <c r="M826">
        <v>0</v>
      </c>
      <c r="N826">
        <v>0</v>
      </c>
      <c r="O826">
        <v>0</v>
      </c>
      <c r="P826">
        <v>1168</v>
      </c>
      <c r="Q826">
        <v>2.2082744135228043</v>
      </c>
      <c r="R826">
        <v>0</v>
      </c>
      <c r="S826">
        <v>0</v>
      </c>
      <c r="T826">
        <v>0</v>
      </c>
      <c r="U826" s="18">
        <v>333202565327.14746</v>
      </c>
      <c r="V826">
        <f t="shared" si="38"/>
        <v>26.53201644627053</v>
      </c>
      <c r="W826">
        <f t="shared" si="39"/>
        <v>0.06669137449867168</v>
      </c>
      <c r="X826">
        <f t="shared" si="40"/>
        <v>0.04495138786226649</v>
      </c>
    </row>
    <row r="827" spans="1:24" ht="12.75">
      <c r="A827" t="s">
        <v>54</v>
      </c>
      <c r="B827">
        <v>54</v>
      </c>
      <c r="C827">
        <v>1991</v>
      </c>
      <c r="D827">
        <v>23</v>
      </c>
      <c r="E827">
        <v>2030</v>
      </c>
      <c r="F827">
        <v>0</v>
      </c>
      <c r="G827">
        <v>0</v>
      </c>
      <c r="H827">
        <v>317</v>
      </c>
      <c r="I827">
        <v>0.011330049261083743</v>
      </c>
      <c r="J827">
        <v>-4.480296856106683</v>
      </c>
      <c r="K827">
        <v>0</v>
      </c>
      <c r="L827">
        <v>-9</v>
      </c>
      <c r="M827">
        <v>0</v>
      </c>
      <c r="N827">
        <v>0</v>
      </c>
      <c r="O827">
        <v>0</v>
      </c>
      <c r="P827">
        <v>1331</v>
      </c>
      <c r="Q827">
        <v>2.2407096892759584</v>
      </c>
      <c r="R827">
        <v>0</v>
      </c>
      <c r="S827">
        <v>0</v>
      </c>
      <c r="T827">
        <v>0</v>
      </c>
      <c r="U827" s="18">
        <v>150261666429.58215</v>
      </c>
      <c r="V827">
        <f t="shared" si="38"/>
        <v>25.735644054133278</v>
      </c>
      <c r="W827">
        <f t="shared" si="39"/>
        <v>0.08745930532858637</v>
      </c>
      <c r="X827">
        <f t="shared" si="40"/>
        <v>0.03243527575315408</v>
      </c>
    </row>
    <row r="828" spans="1:24" ht="12.75">
      <c r="A828" t="s">
        <v>54</v>
      </c>
      <c r="B828">
        <v>54</v>
      </c>
      <c r="C828">
        <v>1992</v>
      </c>
      <c r="D828">
        <v>21</v>
      </c>
      <c r="E828">
        <v>1880</v>
      </c>
      <c r="F828">
        <v>0</v>
      </c>
      <c r="G828">
        <v>0</v>
      </c>
      <c r="H828">
        <v>347</v>
      </c>
      <c r="I828">
        <v>0.011170212765957447</v>
      </c>
      <c r="J828">
        <v>-4.494504618100572</v>
      </c>
      <c r="K828">
        <v>0</v>
      </c>
      <c r="L828">
        <v>-9</v>
      </c>
      <c r="M828">
        <v>0</v>
      </c>
      <c r="N828">
        <v>0</v>
      </c>
      <c r="O828">
        <v>0</v>
      </c>
      <c r="P828">
        <v>1221</v>
      </c>
      <c r="Q828">
        <v>2.151762203259462</v>
      </c>
      <c r="R828">
        <v>0</v>
      </c>
      <c r="S828">
        <v>0</v>
      </c>
      <c r="T828">
        <v>0</v>
      </c>
      <c r="U828" s="18">
        <v>210263969626.68912</v>
      </c>
      <c r="V828">
        <f t="shared" si="38"/>
        <v>26.071629576525357</v>
      </c>
      <c r="W828">
        <f t="shared" si="39"/>
        <v>-0.07676401621183793</v>
      </c>
      <c r="X828">
        <f t="shared" si="40"/>
        <v>-0.08894748601649649</v>
      </c>
    </row>
    <row r="829" spans="1:24" ht="12.75">
      <c r="A829" t="s">
        <v>54</v>
      </c>
      <c r="B829">
        <v>54</v>
      </c>
      <c r="C829">
        <v>1993</v>
      </c>
      <c r="D829">
        <v>21</v>
      </c>
      <c r="E829">
        <v>2060</v>
      </c>
      <c r="F829">
        <v>0</v>
      </c>
      <c r="G829">
        <v>0</v>
      </c>
      <c r="H829">
        <v>293</v>
      </c>
      <c r="I829">
        <v>0.010194174757281554</v>
      </c>
      <c r="J829">
        <v>-4.585938824060204</v>
      </c>
      <c r="K829">
        <v>0</v>
      </c>
      <c r="L829">
        <v>-8</v>
      </c>
      <c r="M829">
        <v>0</v>
      </c>
      <c r="N829">
        <v>0</v>
      </c>
      <c r="O829">
        <v>0</v>
      </c>
      <c r="P829">
        <v>936</v>
      </c>
      <c r="Q829">
        <v>2.2823823856765264</v>
      </c>
      <c r="R829">
        <v>0</v>
      </c>
      <c r="S829">
        <v>0</v>
      </c>
      <c r="T829">
        <v>0</v>
      </c>
      <c r="U829" s="18">
        <v>217532821387.4382</v>
      </c>
      <c r="V829">
        <f t="shared" si="38"/>
        <v>26.105615579021197</v>
      </c>
      <c r="W829">
        <f t="shared" si="39"/>
        <v>0.09143420595963203</v>
      </c>
      <c r="X829">
        <f t="shared" si="40"/>
        <v>0.13062018241706452</v>
      </c>
    </row>
    <row r="830" spans="1:24" ht="12.75">
      <c r="A830" t="s">
        <v>54</v>
      </c>
      <c r="B830">
        <v>54</v>
      </c>
      <c r="C830">
        <v>1994</v>
      </c>
      <c r="D830">
        <v>29</v>
      </c>
      <c r="E830">
        <v>1820</v>
      </c>
      <c r="F830">
        <v>0</v>
      </c>
      <c r="G830">
        <v>0</v>
      </c>
      <c r="H830">
        <v>324.85</v>
      </c>
      <c r="I830">
        <v>0.015934065934065933</v>
      </c>
      <c r="J830">
        <v>-4.139295950084367</v>
      </c>
      <c r="K830">
        <v>0</v>
      </c>
      <c r="L830">
        <v>8</v>
      </c>
      <c r="M830">
        <v>0</v>
      </c>
      <c r="N830">
        <v>0</v>
      </c>
      <c r="O830">
        <v>0</v>
      </c>
      <c r="P830">
        <v>863</v>
      </c>
      <c r="Q830">
        <v>2.186051276738094</v>
      </c>
      <c r="R830">
        <v>0</v>
      </c>
      <c r="S830">
        <v>0</v>
      </c>
      <c r="T830">
        <v>0</v>
      </c>
      <c r="U830" s="18">
        <v>207094806821.0656</v>
      </c>
      <c r="V830">
        <f t="shared" si="38"/>
        <v>26.05644252932648</v>
      </c>
      <c r="W830">
        <f t="shared" si="39"/>
        <v>-0.12386948171278611</v>
      </c>
      <c r="X830">
        <f t="shared" si="40"/>
        <v>-0.09633110893843222</v>
      </c>
    </row>
    <row r="831" spans="1:24" ht="12.75">
      <c r="A831" t="s">
        <v>54</v>
      </c>
      <c r="B831">
        <v>54</v>
      </c>
      <c r="C831">
        <v>1995</v>
      </c>
      <c r="D831">
        <v>17</v>
      </c>
      <c r="E831">
        <v>2100</v>
      </c>
      <c r="F831">
        <v>0</v>
      </c>
      <c r="G831">
        <v>0</v>
      </c>
      <c r="H831">
        <v>212</v>
      </c>
      <c r="I831">
        <v>0.008095238095238095</v>
      </c>
      <c r="J831">
        <v>-4.816479279655298</v>
      </c>
      <c r="K831">
        <v>0</v>
      </c>
      <c r="L831">
        <v>8</v>
      </c>
      <c r="M831">
        <v>0</v>
      </c>
      <c r="N831">
        <v>0</v>
      </c>
      <c r="O831">
        <v>0</v>
      </c>
      <c r="P831">
        <v>911</v>
      </c>
      <c r="Q831">
        <v>2.2407096892759584</v>
      </c>
      <c r="R831">
        <v>0</v>
      </c>
      <c r="S831">
        <v>0</v>
      </c>
      <c r="T831">
        <v>0</v>
      </c>
      <c r="U831" s="18">
        <v>211329459891.2475</v>
      </c>
      <c r="V831">
        <f t="shared" si="38"/>
        <v>26.076684173957243</v>
      </c>
      <c r="W831">
        <f t="shared" si="39"/>
        <v>0.14310084364067333</v>
      </c>
      <c r="X831">
        <f t="shared" si="40"/>
        <v>0.05465841253786419</v>
      </c>
    </row>
    <row r="832" spans="1:24" ht="12.75">
      <c r="A832" t="s">
        <v>54</v>
      </c>
      <c r="B832">
        <v>54</v>
      </c>
      <c r="C832">
        <v>1996</v>
      </c>
      <c r="D832">
        <v>23</v>
      </c>
      <c r="E832">
        <v>2360</v>
      </c>
      <c r="F832">
        <v>0</v>
      </c>
      <c r="G832">
        <v>0</v>
      </c>
      <c r="H832">
        <v>212</v>
      </c>
      <c r="I832">
        <v>0.009745762711864408</v>
      </c>
      <c r="J832">
        <v>-4.630922682090506</v>
      </c>
      <c r="K832">
        <v>0</v>
      </c>
      <c r="L832">
        <v>8</v>
      </c>
      <c r="M832">
        <v>0</v>
      </c>
      <c r="N832">
        <v>0</v>
      </c>
      <c r="O832">
        <v>0</v>
      </c>
      <c r="P832">
        <v>1123</v>
      </c>
      <c r="Q832">
        <v>2.2512917986064953</v>
      </c>
      <c r="R832">
        <v>0</v>
      </c>
      <c r="S832">
        <v>0</v>
      </c>
      <c r="T832">
        <v>0</v>
      </c>
      <c r="U832" s="18">
        <v>229574496802.61578</v>
      </c>
      <c r="V832">
        <f t="shared" si="38"/>
        <v>26.159493418578695</v>
      </c>
      <c r="W832">
        <f t="shared" si="39"/>
        <v>0.11672427430814114</v>
      </c>
      <c r="X832">
        <f t="shared" si="40"/>
        <v>0.010582109330536937</v>
      </c>
    </row>
    <row r="833" spans="1:24" ht="12.75">
      <c r="A833" t="s">
        <v>54</v>
      </c>
      <c r="B833">
        <v>54</v>
      </c>
      <c r="C833">
        <v>1997</v>
      </c>
      <c r="D833">
        <v>26</v>
      </c>
      <c r="E833">
        <v>2480</v>
      </c>
      <c r="F833">
        <v>0</v>
      </c>
      <c r="G833">
        <v>0</v>
      </c>
      <c r="H833">
        <v>201</v>
      </c>
      <c r="I833">
        <v>0.010483870967741936</v>
      </c>
      <c r="J833">
        <v>-4.557917301137546</v>
      </c>
      <c r="K833">
        <v>0</v>
      </c>
      <c r="L833">
        <v>8</v>
      </c>
      <c r="M833">
        <v>0</v>
      </c>
      <c r="N833">
        <v>0</v>
      </c>
      <c r="O833">
        <v>0</v>
      </c>
      <c r="P833">
        <v>1204</v>
      </c>
      <c r="Q833">
        <v>2.272125885509337</v>
      </c>
      <c r="R833">
        <v>0</v>
      </c>
      <c r="S833">
        <v>0</v>
      </c>
      <c r="T833">
        <v>0</v>
      </c>
      <c r="U833" s="18">
        <v>242472320123.2987</v>
      </c>
      <c r="V833">
        <f t="shared" si="38"/>
        <v>26.214153396987598</v>
      </c>
      <c r="W833">
        <f t="shared" si="39"/>
        <v>0.049596941139371964</v>
      </c>
      <c r="X833">
        <f t="shared" si="40"/>
        <v>0.02083408690284161</v>
      </c>
    </row>
    <row r="834" spans="1:24" ht="12.75">
      <c r="A834" t="s">
        <v>55</v>
      </c>
      <c r="B834">
        <v>55</v>
      </c>
      <c r="C834">
        <v>1981</v>
      </c>
      <c r="D834">
        <v>1972.263</v>
      </c>
      <c r="E834">
        <v>32897.19</v>
      </c>
      <c r="F834">
        <v>0</v>
      </c>
      <c r="G834">
        <v>0</v>
      </c>
      <c r="H834">
        <v>63119.333999999995</v>
      </c>
      <c r="I834">
        <v>0.059952324195470794</v>
      </c>
      <c r="J834">
        <v>-2.8142056293615125</v>
      </c>
      <c r="K834">
        <v>0</v>
      </c>
      <c r="L834">
        <v>5</v>
      </c>
      <c r="M834">
        <v>1</v>
      </c>
      <c r="N834">
        <v>0</v>
      </c>
      <c r="O834">
        <v>0</v>
      </c>
      <c r="P834">
        <v>39450.2</v>
      </c>
      <c r="Q834">
        <v>2.6461747973841225</v>
      </c>
      <c r="R834">
        <v>0</v>
      </c>
      <c r="S834">
        <v>0</v>
      </c>
      <c r="T834">
        <v>0</v>
      </c>
      <c r="U834" s="18">
        <v>544363341.4436334</v>
      </c>
      <c r="V834">
        <f t="shared" si="38"/>
        <v>20.115127488935062</v>
      </c>
      <c r="W834">
        <f t="shared" si="39"/>
      </c>
      <c r="X834">
        <f t="shared" si="40"/>
      </c>
    </row>
    <row r="835" spans="1:24" ht="12.75">
      <c r="A835" t="s">
        <v>55</v>
      </c>
      <c r="B835">
        <v>55</v>
      </c>
      <c r="C835">
        <v>1982</v>
      </c>
      <c r="D835">
        <v>2050.683</v>
      </c>
      <c r="E835">
        <v>34413.31</v>
      </c>
      <c r="F835">
        <v>0</v>
      </c>
      <c r="G835">
        <v>0</v>
      </c>
      <c r="H835">
        <v>63708.05</v>
      </c>
      <c r="I835">
        <v>0.05958982149639195</v>
      </c>
      <c r="J835">
        <v>-2.8202704997573225</v>
      </c>
      <c r="K835">
        <v>0</v>
      </c>
      <c r="L835">
        <v>5</v>
      </c>
      <c r="M835">
        <v>1</v>
      </c>
      <c r="N835">
        <v>0</v>
      </c>
      <c r="O835">
        <v>0</v>
      </c>
      <c r="P835">
        <v>38861.56</v>
      </c>
      <c r="Q835">
        <v>2.667228206581955</v>
      </c>
      <c r="R835">
        <v>0</v>
      </c>
      <c r="S835">
        <v>0</v>
      </c>
      <c r="T835">
        <v>0</v>
      </c>
      <c r="U835" s="18">
        <v>537589869.522767</v>
      </c>
      <c r="V835">
        <f aca="true" t="shared" si="41" ref="V835:V898">IF(U835&lt;&gt;"",LN(U835),"")</f>
        <v>20.102606503102002</v>
      </c>
      <c r="W835">
        <f t="shared" si="39"/>
        <v>0.0450561643609948</v>
      </c>
      <c r="X835">
        <f t="shared" si="40"/>
        <v>0.021053409197832273</v>
      </c>
    </row>
    <row r="836" spans="1:24" ht="12.75">
      <c r="A836" t="s">
        <v>55</v>
      </c>
      <c r="B836">
        <v>55</v>
      </c>
      <c r="C836">
        <v>1983</v>
      </c>
      <c r="D836">
        <v>1827.186</v>
      </c>
      <c r="E836">
        <v>35746.45</v>
      </c>
      <c r="F836">
        <v>0</v>
      </c>
      <c r="G836">
        <v>0</v>
      </c>
      <c r="H836">
        <v>62139.672000000006</v>
      </c>
      <c r="I836">
        <v>0.05111517367458867</v>
      </c>
      <c r="J836">
        <v>-2.9736738850563715</v>
      </c>
      <c r="K836">
        <v>0</v>
      </c>
      <c r="L836">
        <v>5</v>
      </c>
      <c r="M836">
        <v>1</v>
      </c>
      <c r="N836">
        <v>0</v>
      </c>
      <c r="O836">
        <v>0</v>
      </c>
      <c r="P836">
        <v>41793.44</v>
      </c>
      <c r="Q836">
        <v>2.6946271807700692</v>
      </c>
      <c r="R836">
        <v>0</v>
      </c>
      <c r="S836">
        <v>0</v>
      </c>
      <c r="T836">
        <v>0</v>
      </c>
      <c r="U836" s="18">
        <v>524678225.720668</v>
      </c>
      <c r="V836">
        <f t="shared" si="41"/>
        <v>20.07829572926463</v>
      </c>
      <c r="W836">
        <f t="shared" si="39"/>
        <v>0.03800755535977096</v>
      </c>
      <c r="X836">
        <f t="shared" si="40"/>
        <v>0.027398974188114433</v>
      </c>
    </row>
    <row r="837" spans="1:24" ht="12.75">
      <c r="A837" t="s">
        <v>55</v>
      </c>
      <c r="B837">
        <v>55</v>
      </c>
      <c r="C837">
        <v>1984</v>
      </c>
      <c r="D837">
        <v>1465.147</v>
      </c>
      <c r="E837">
        <v>38138.26</v>
      </c>
      <c r="F837">
        <v>0</v>
      </c>
      <c r="G837">
        <v>0</v>
      </c>
      <c r="H837">
        <v>61047.406</v>
      </c>
      <c r="I837">
        <v>0.03841672378341329</v>
      </c>
      <c r="J837">
        <v>-3.259262399004617</v>
      </c>
      <c r="K837">
        <v>0</v>
      </c>
      <c r="L837">
        <v>5</v>
      </c>
      <c r="M837">
        <v>1</v>
      </c>
      <c r="N837">
        <v>0</v>
      </c>
      <c r="O837">
        <v>0</v>
      </c>
      <c r="P837">
        <v>44872.48</v>
      </c>
      <c r="Q837">
        <v>2.7212954278522306</v>
      </c>
      <c r="R837">
        <v>0</v>
      </c>
      <c r="S837">
        <v>0</v>
      </c>
      <c r="T837">
        <v>0</v>
      </c>
      <c r="U837" s="18">
        <v>525211074.9492948</v>
      </c>
      <c r="V837">
        <f t="shared" si="41"/>
        <v>20.079310787278914</v>
      </c>
      <c r="W837">
        <f t="shared" si="39"/>
        <v>0.06476701422664988</v>
      </c>
      <c r="X837">
        <f t="shared" si="40"/>
        <v>0.02666824708216131</v>
      </c>
    </row>
    <row r="838" spans="1:24" ht="12.75">
      <c r="A838" t="s">
        <v>55</v>
      </c>
      <c r="B838">
        <v>55</v>
      </c>
      <c r="C838">
        <v>1985</v>
      </c>
      <c r="D838">
        <v>1423.3229999999999</v>
      </c>
      <c r="E838">
        <v>37654.67</v>
      </c>
      <c r="F838">
        <v>0</v>
      </c>
      <c r="G838">
        <v>0</v>
      </c>
      <c r="H838">
        <v>61268.987</v>
      </c>
      <c r="I838">
        <v>0.03779937521693856</v>
      </c>
      <c r="J838">
        <v>-3.2754627051456136</v>
      </c>
      <c r="K838">
        <v>0</v>
      </c>
      <c r="L838">
        <v>5</v>
      </c>
      <c r="M838">
        <v>1</v>
      </c>
      <c r="N838">
        <v>0</v>
      </c>
      <c r="O838">
        <v>0</v>
      </c>
      <c r="P838">
        <v>39189.84</v>
      </c>
      <c r="Q838">
        <v>2.740840023925201</v>
      </c>
      <c r="R838">
        <v>0</v>
      </c>
      <c r="S838">
        <v>0</v>
      </c>
      <c r="T838">
        <v>0</v>
      </c>
      <c r="U838" s="18">
        <v>561822078.8499427</v>
      </c>
      <c r="V838">
        <f t="shared" si="41"/>
        <v>20.146695772057882</v>
      </c>
      <c r="W838">
        <f t="shared" si="39"/>
        <v>-0.012760993998202963</v>
      </c>
      <c r="X838">
        <f t="shared" si="40"/>
        <v>0.01954459607297032</v>
      </c>
    </row>
    <row r="839" spans="1:24" ht="12.75">
      <c r="A839" t="s">
        <v>55</v>
      </c>
      <c r="B839">
        <v>55</v>
      </c>
      <c r="C839">
        <v>1986</v>
      </c>
      <c r="D839">
        <v>1624.6009999999999</v>
      </c>
      <c r="E839">
        <v>38595.71</v>
      </c>
      <c r="F839">
        <v>0</v>
      </c>
      <c r="G839">
        <v>0</v>
      </c>
      <c r="H839">
        <v>60361.498</v>
      </c>
      <c r="I839">
        <v>0.04209278699627497</v>
      </c>
      <c r="J839">
        <v>-3.167878883227257</v>
      </c>
      <c r="K839">
        <v>0</v>
      </c>
      <c r="L839">
        <v>5</v>
      </c>
      <c r="M839">
        <v>1</v>
      </c>
      <c r="N839">
        <v>0</v>
      </c>
      <c r="O839">
        <v>0</v>
      </c>
      <c r="P839">
        <v>33801.52</v>
      </c>
      <c r="Q839">
        <v>2.766319109226186</v>
      </c>
      <c r="R839">
        <v>0</v>
      </c>
      <c r="S839">
        <v>0</v>
      </c>
      <c r="T839">
        <v>0</v>
      </c>
      <c r="U839" s="18">
        <v>504952009.48338497</v>
      </c>
      <c r="V839">
        <f t="shared" si="41"/>
        <v>20.039973951997958</v>
      </c>
      <c r="W839">
        <f t="shared" si="39"/>
        <v>0.024684146659394557</v>
      </c>
      <c r="X839">
        <f t="shared" si="40"/>
        <v>0.025479085300985194</v>
      </c>
    </row>
    <row r="840" spans="1:24" ht="12.75">
      <c r="A840" t="s">
        <v>55</v>
      </c>
      <c r="B840">
        <v>55</v>
      </c>
      <c r="C840">
        <v>1987</v>
      </c>
      <c r="D840">
        <v>1820</v>
      </c>
      <c r="E840">
        <v>40400</v>
      </c>
      <c r="F840">
        <v>0</v>
      </c>
      <c r="G840">
        <v>0</v>
      </c>
      <c r="H840">
        <v>58150</v>
      </c>
      <c r="I840">
        <v>0.04504950495049505</v>
      </c>
      <c r="J840">
        <v>-3.0999932838784003</v>
      </c>
      <c r="K840">
        <v>0</v>
      </c>
      <c r="L840">
        <v>5</v>
      </c>
      <c r="M840">
        <v>1</v>
      </c>
      <c r="N840">
        <v>0</v>
      </c>
      <c r="O840">
        <v>0</v>
      </c>
      <c r="P840">
        <v>40030</v>
      </c>
      <c r="Q840">
        <v>2.791165107812717</v>
      </c>
      <c r="R840">
        <v>0</v>
      </c>
      <c r="S840">
        <v>0</v>
      </c>
      <c r="T840">
        <v>0</v>
      </c>
      <c r="U840" s="18">
        <v>587735660.5156219</v>
      </c>
      <c r="V840">
        <f t="shared" si="41"/>
        <v>20.19178784783566</v>
      </c>
      <c r="W840">
        <f t="shared" si="39"/>
        <v>0.04568865456918836</v>
      </c>
      <c r="X840">
        <f t="shared" si="40"/>
        <v>0.024845998586530804</v>
      </c>
    </row>
    <row r="841" spans="1:24" ht="12.75">
      <c r="A841" t="s">
        <v>55</v>
      </c>
      <c r="B841">
        <v>55</v>
      </c>
      <c r="C841">
        <v>1988</v>
      </c>
      <c r="D841">
        <v>1160</v>
      </c>
      <c r="E841">
        <v>44200</v>
      </c>
      <c r="F841">
        <v>0</v>
      </c>
      <c r="G841">
        <v>0</v>
      </c>
      <c r="H841">
        <v>58830</v>
      </c>
      <c r="I841">
        <v>0.026244343891402715</v>
      </c>
      <c r="J841">
        <v>-3.6403047839653793</v>
      </c>
      <c r="K841">
        <v>0</v>
      </c>
      <c r="L841">
        <v>5</v>
      </c>
      <c r="M841">
        <v>1</v>
      </c>
      <c r="N841">
        <v>0</v>
      </c>
      <c r="O841">
        <v>0</v>
      </c>
      <c r="P841">
        <v>47600</v>
      </c>
      <c r="Q841">
        <v>2.8154087194227095</v>
      </c>
      <c r="R841">
        <v>0</v>
      </c>
      <c r="S841">
        <v>0</v>
      </c>
      <c r="T841">
        <v>0</v>
      </c>
      <c r="U841" s="18">
        <v>675440518.6970701</v>
      </c>
      <c r="V841">
        <f t="shared" si="41"/>
        <v>20.330875656264745</v>
      </c>
      <c r="W841">
        <f t="shared" si="39"/>
        <v>0.08989500411654738</v>
      </c>
      <c r="X841">
        <f t="shared" si="40"/>
        <v>0.024243611609992666</v>
      </c>
    </row>
    <row r="842" spans="1:24" ht="12.75">
      <c r="A842" t="s">
        <v>55</v>
      </c>
      <c r="B842">
        <v>55</v>
      </c>
      <c r="C842">
        <v>1989</v>
      </c>
      <c r="D842">
        <v>1380</v>
      </c>
      <c r="E842">
        <v>48300</v>
      </c>
      <c r="F842">
        <v>0</v>
      </c>
      <c r="G842">
        <v>0</v>
      </c>
      <c r="H842">
        <v>58560</v>
      </c>
      <c r="I842">
        <v>0.02857142857142857</v>
      </c>
      <c r="J842">
        <v>-3.5553480614894135</v>
      </c>
      <c r="K842">
        <v>0</v>
      </c>
      <c r="L842">
        <v>5</v>
      </c>
      <c r="M842">
        <v>1</v>
      </c>
      <c r="N842">
        <v>0</v>
      </c>
      <c r="O842">
        <v>0</v>
      </c>
      <c r="P842">
        <v>57870</v>
      </c>
      <c r="Q842">
        <v>2.8390784635086144</v>
      </c>
      <c r="R842">
        <v>0</v>
      </c>
      <c r="S842">
        <v>0</v>
      </c>
      <c r="T842">
        <v>0</v>
      </c>
      <c r="U842" s="18">
        <v>743875467.8462062</v>
      </c>
      <c r="V842">
        <f t="shared" si="41"/>
        <v>20.427384196860306</v>
      </c>
      <c r="W842">
        <f t="shared" si="39"/>
        <v>0.08870677157487528</v>
      </c>
      <c r="X842">
        <f t="shared" si="40"/>
        <v>0.02366974408590483</v>
      </c>
    </row>
    <row r="843" spans="1:24" ht="12.75">
      <c r="A843" t="s">
        <v>55</v>
      </c>
      <c r="B843">
        <v>55</v>
      </c>
      <c r="C843">
        <v>1990</v>
      </c>
      <c r="D843">
        <v>1480</v>
      </c>
      <c r="E843">
        <v>53600</v>
      </c>
      <c r="F843">
        <v>0</v>
      </c>
      <c r="G843">
        <v>0</v>
      </c>
      <c r="H843">
        <v>62290</v>
      </c>
      <c r="I843">
        <v>0.027611940298507463</v>
      </c>
      <c r="J843">
        <v>-3.5895069803007327</v>
      </c>
      <c r="K843">
        <v>0</v>
      </c>
      <c r="L843">
        <v>5</v>
      </c>
      <c r="M843">
        <v>1</v>
      </c>
      <c r="N843">
        <v>0</v>
      </c>
      <c r="O843">
        <v>0</v>
      </c>
      <c r="P843">
        <v>68710</v>
      </c>
      <c r="Q843">
        <v>2.8622008809294686</v>
      </c>
      <c r="R843">
        <v>0</v>
      </c>
      <c r="S843">
        <v>0</v>
      </c>
      <c r="T843">
        <v>0</v>
      </c>
      <c r="U843" s="18">
        <v>820000000</v>
      </c>
      <c r="V843">
        <f t="shared" si="41"/>
        <v>20.524814898222573</v>
      </c>
      <c r="W843">
        <f t="shared" si="39"/>
        <v>0.10411750741822878</v>
      </c>
      <c r="X843">
        <f t="shared" si="40"/>
        <v>0.02312241742085419</v>
      </c>
    </row>
    <row r="844" spans="1:24" ht="12.75">
      <c r="A844" t="s">
        <v>55</v>
      </c>
      <c r="B844">
        <v>55</v>
      </c>
      <c r="C844">
        <v>1991</v>
      </c>
      <c r="D844">
        <v>2030</v>
      </c>
      <c r="E844">
        <v>57600</v>
      </c>
      <c r="F844">
        <v>0</v>
      </c>
      <c r="G844">
        <v>0</v>
      </c>
      <c r="H844">
        <v>60080</v>
      </c>
      <c r="I844">
        <v>0.035243055555555555</v>
      </c>
      <c r="J844">
        <v>-3.34548677464815</v>
      </c>
      <c r="K844">
        <v>0</v>
      </c>
      <c r="L844">
        <v>5</v>
      </c>
      <c r="M844">
        <v>1</v>
      </c>
      <c r="N844">
        <v>0</v>
      </c>
      <c r="O844">
        <v>0</v>
      </c>
      <c r="P844">
        <v>80420</v>
      </c>
      <c r="Q844">
        <v>2.884800712846709</v>
      </c>
      <c r="R844">
        <v>0</v>
      </c>
      <c r="S844">
        <v>0</v>
      </c>
      <c r="T844">
        <v>0</v>
      </c>
      <c r="U844" s="18">
        <v>855567000.0332259</v>
      </c>
      <c r="V844">
        <f t="shared" si="41"/>
        <v>20.567274965042575</v>
      </c>
      <c r="W844">
        <f t="shared" si="39"/>
        <v>0.07197349962508959</v>
      </c>
      <c r="X844">
        <f t="shared" si="40"/>
        <v>0.022599831917240465</v>
      </c>
    </row>
    <row r="845" spans="1:24" ht="12.75">
      <c r="A845" t="s">
        <v>55</v>
      </c>
      <c r="B845">
        <v>55</v>
      </c>
      <c r="C845">
        <v>1992</v>
      </c>
      <c r="D845">
        <v>1980</v>
      </c>
      <c r="E845">
        <v>61900</v>
      </c>
      <c r="F845">
        <v>0</v>
      </c>
      <c r="G845">
        <v>0</v>
      </c>
      <c r="H845">
        <v>62870</v>
      </c>
      <c r="I845">
        <v>0.031987075928917606</v>
      </c>
      <c r="J845">
        <v>-3.4424233349841065</v>
      </c>
      <c r="K845">
        <v>0</v>
      </c>
      <c r="L845">
        <v>5</v>
      </c>
      <c r="M845">
        <v>1</v>
      </c>
      <c r="N845">
        <v>0</v>
      </c>
      <c r="O845">
        <v>0</v>
      </c>
      <c r="P845">
        <v>89390</v>
      </c>
      <c r="Q845">
        <v>2.9069010598473755</v>
      </c>
      <c r="R845">
        <v>0</v>
      </c>
      <c r="S845">
        <v>0</v>
      </c>
      <c r="T845">
        <v>0</v>
      </c>
      <c r="U845" s="18">
        <v>789757353.1029323</v>
      </c>
      <c r="V845">
        <f t="shared" si="41"/>
        <v>20.48723630827477</v>
      </c>
      <c r="W845">
        <f t="shared" si="39"/>
        <v>0.07199761198870469</v>
      </c>
      <c r="X845">
        <f t="shared" si="40"/>
        <v>0.02210034700066643</v>
      </c>
    </row>
    <row r="846" spans="1:24" ht="12.75">
      <c r="A846" t="s">
        <v>55</v>
      </c>
      <c r="B846">
        <v>55</v>
      </c>
      <c r="C846">
        <v>1993</v>
      </c>
      <c r="D846">
        <v>2120</v>
      </c>
      <c r="E846">
        <v>67300</v>
      </c>
      <c r="F846">
        <v>0</v>
      </c>
      <c r="G846">
        <v>0</v>
      </c>
      <c r="H846">
        <v>64370</v>
      </c>
      <c r="I846">
        <v>0.03150074294205052</v>
      </c>
      <c r="J846">
        <v>-3.457744147966761</v>
      </c>
      <c r="K846">
        <v>0</v>
      </c>
      <c r="L846">
        <v>5</v>
      </c>
      <c r="M846">
        <v>1</v>
      </c>
      <c r="N846">
        <v>0</v>
      </c>
      <c r="O846">
        <v>0</v>
      </c>
      <c r="P846">
        <v>100180</v>
      </c>
      <c r="Q846">
        <v>2.9338568698359038</v>
      </c>
      <c r="R846">
        <v>0</v>
      </c>
      <c r="S846">
        <v>0</v>
      </c>
      <c r="T846">
        <v>0</v>
      </c>
      <c r="U846" s="18">
        <v>628171608.7028656</v>
      </c>
      <c r="V846">
        <f t="shared" si="41"/>
        <v>20.25832394936885</v>
      </c>
      <c r="W846">
        <f t="shared" si="39"/>
        <v>0.08364005696013166</v>
      </c>
      <c r="X846">
        <f t="shared" si="40"/>
        <v>0.026955809988528312</v>
      </c>
    </row>
    <row r="847" spans="1:24" ht="12.75">
      <c r="A847" t="s">
        <v>55</v>
      </c>
      <c r="B847">
        <v>55</v>
      </c>
      <c r="C847">
        <v>1994</v>
      </c>
      <c r="D847">
        <v>2260</v>
      </c>
      <c r="E847">
        <v>73400</v>
      </c>
      <c r="F847">
        <v>0</v>
      </c>
      <c r="G847">
        <v>0</v>
      </c>
      <c r="H847">
        <v>65360</v>
      </c>
      <c r="I847">
        <v>0.030790190735694823</v>
      </c>
      <c r="J847">
        <v>-3.4805591223362753</v>
      </c>
      <c r="K847">
        <v>0</v>
      </c>
      <c r="L847">
        <v>5</v>
      </c>
      <c r="M847">
        <v>1</v>
      </c>
      <c r="N847">
        <v>0</v>
      </c>
      <c r="O847">
        <v>0</v>
      </c>
      <c r="P847">
        <v>125150</v>
      </c>
      <c r="Q847">
        <v>2.954910279033736</v>
      </c>
      <c r="R847">
        <v>0</v>
      </c>
      <c r="S847">
        <v>0</v>
      </c>
      <c r="T847">
        <v>0</v>
      </c>
      <c r="U847" s="18">
        <v>1252406906.5191488</v>
      </c>
      <c r="V847">
        <f t="shared" si="41"/>
        <v>20.948333062028553</v>
      </c>
      <c r="W847">
        <f t="shared" si="39"/>
        <v>0.0867636989697882</v>
      </c>
      <c r="X847">
        <f t="shared" si="40"/>
        <v>0.021053409197832273</v>
      </c>
    </row>
    <row r="848" spans="1:24" ht="12.75">
      <c r="A848" t="s">
        <v>55</v>
      </c>
      <c r="B848">
        <v>55</v>
      </c>
      <c r="C848">
        <v>1995</v>
      </c>
      <c r="D848">
        <v>2360</v>
      </c>
      <c r="E848">
        <v>80300</v>
      </c>
      <c r="F848">
        <v>0</v>
      </c>
      <c r="G848">
        <v>0</v>
      </c>
      <c r="H848">
        <v>70960</v>
      </c>
      <c r="I848">
        <v>0.029389788293897882</v>
      </c>
      <c r="J848">
        <v>-3.5271080019151975</v>
      </c>
      <c r="K848">
        <v>0</v>
      </c>
      <c r="L848">
        <v>4</v>
      </c>
      <c r="M848">
        <v>1</v>
      </c>
      <c r="N848">
        <v>0</v>
      </c>
      <c r="O848">
        <v>0</v>
      </c>
      <c r="P848">
        <v>157170</v>
      </c>
      <c r="Q848">
        <v>2.975529566236472</v>
      </c>
      <c r="R848">
        <v>0</v>
      </c>
      <c r="S848">
        <v>0</v>
      </c>
      <c r="T848">
        <v>0</v>
      </c>
      <c r="U848" s="18">
        <v>791412423.7271181</v>
      </c>
      <c r="V848">
        <f t="shared" si="41"/>
        <v>20.489329785209257</v>
      </c>
      <c r="W848">
        <f t="shared" si="39"/>
        <v>0.08984568533224646</v>
      </c>
      <c r="X848">
        <f t="shared" si="40"/>
        <v>0.02061928720273576</v>
      </c>
    </row>
    <row r="849" spans="1:24" ht="12.75">
      <c r="A849" t="s">
        <v>55</v>
      </c>
      <c r="B849">
        <v>55</v>
      </c>
      <c r="C849">
        <v>1996</v>
      </c>
      <c r="D849">
        <v>2230</v>
      </c>
      <c r="E849">
        <v>87000</v>
      </c>
      <c r="F849">
        <v>0</v>
      </c>
      <c r="G849">
        <v>0</v>
      </c>
      <c r="H849">
        <v>76390</v>
      </c>
      <c r="I849">
        <v>0.025632183908045978</v>
      </c>
      <c r="J849">
        <v>-3.663906533182556</v>
      </c>
      <c r="K849">
        <v>0</v>
      </c>
      <c r="L849">
        <v>4</v>
      </c>
      <c r="M849">
        <v>1</v>
      </c>
      <c r="N849">
        <v>0</v>
      </c>
      <c r="O849">
        <v>0</v>
      </c>
      <c r="P849">
        <v>159360</v>
      </c>
      <c r="Q849">
        <v>3.0007198150650303</v>
      </c>
      <c r="R849">
        <v>0</v>
      </c>
      <c r="S849">
        <v>0</v>
      </c>
      <c r="T849">
        <v>0</v>
      </c>
      <c r="U849" s="18">
        <v>535801688.06253666</v>
      </c>
      <c r="V849">
        <f t="shared" si="41"/>
        <v>20.099274665615802</v>
      </c>
      <c r="W849">
        <f t="shared" si="39"/>
        <v>0.0801384977018671</v>
      </c>
      <c r="X849">
        <f t="shared" si="40"/>
        <v>0.02519024882855847</v>
      </c>
    </row>
    <row r="850" spans="1:24" ht="12.75">
      <c r="A850" t="s">
        <v>55</v>
      </c>
      <c r="B850">
        <v>55</v>
      </c>
      <c r="C850">
        <v>1997</v>
      </c>
      <c r="D850">
        <v>2090</v>
      </c>
      <c r="E850">
        <v>93500</v>
      </c>
      <c r="F850">
        <v>0</v>
      </c>
      <c r="G850">
        <v>0</v>
      </c>
      <c r="H850">
        <v>84360</v>
      </c>
      <c r="I850">
        <v>0.02235294117647059</v>
      </c>
      <c r="J850">
        <v>-3.8007973703179214</v>
      </c>
      <c r="K850">
        <v>0</v>
      </c>
      <c r="L850">
        <v>4</v>
      </c>
      <c r="M850">
        <v>1</v>
      </c>
      <c r="N850">
        <v>0</v>
      </c>
      <c r="O850">
        <v>0</v>
      </c>
      <c r="P850">
        <v>157770</v>
      </c>
      <c r="Q850">
        <v>3.0204248861443626</v>
      </c>
      <c r="R850">
        <v>0</v>
      </c>
      <c r="S850">
        <v>0</v>
      </c>
      <c r="T850">
        <v>0</v>
      </c>
      <c r="U850" s="18">
        <v>595584467.5331501</v>
      </c>
      <c r="V850">
        <f t="shared" si="41"/>
        <v>20.205053779745608</v>
      </c>
      <c r="W850">
        <f t="shared" si="39"/>
        <v>0.07205331764005862</v>
      </c>
      <c r="X850">
        <f t="shared" si="40"/>
        <v>0.01970507107933228</v>
      </c>
    </row>
    <row r="851" spans="1:24" ht="12.75">
      <c r="A851" t="s">
        <v>56</v>
      </c>
      <c r="B851">
        <v>56</v>
      </c>
      <c r="C851">
        <v>1981</v>
      </c>
      <c r="D851">
        <v>35.772</v>
      </c>
      <c r="E851">
        <v>1521.1229999999998</v>
      </c>
      <c r="F851">
        <v>0</v>
      </c>
      <c r="G851">
        <v>33.79299999999999</v>
      </c>
      <c r="H851">
        <v>2071.228</v>
      </c>
      <c r="I851">
        <v>0.02351683591662213</v>
      </c>
      <c r="J851">
        <v>-3.750038692355828</v>
      </c>
      <c r="K851">
        <v>0</v>
      </c>
      <c r="L851">
        <v>-7</v>
      </c>
      <c r="M851">
        <v>0</v>
      </c>
      <c r="N851">
        <v>0</v>
      </c>
      <c r="O851">
        <v>0</v>
      </c>
      <c r="P851">
        <v>878.4319999999999</v>
      </c>
      <c r="Q851">
        <v>1.916922612182061</v>
      </c>
      <c r="R851">
        <v>0</v>
      </c>
      <c r="S851">
        <v>0</v>
      </c>
      <c r="T851">
        <v>0</v>
      </c>
      <c r="U851" s="18">
        <v>22793802773.5992</v>
      </c>
      <c r="V851">
        <f t="shared" si="41"/>
        <v>23.849754527784796</v>
      </c>
      <c r="W851">
        <f t="shared" si="39"/>
      </c>
      <c r="X851">
        <f t="shared" si="40"/>
      </c>
    </row>
    <row r="852" spans="1:24" ht="12.75">
      <c r="A852" t="s">
        <v>56</v>
      </c>
      <c r="B852">
        <v>56</v>
      </c>
      <c r="C852">
        <v>1982</v>
      </c>
      <c r="D852">
        <v>39.024</v>
      </c>
      <c r="E852">
        <v>1590.2279999999998</v>
      </c>
      <c r="F852">
        <v>0</v>
      </c>
      <c r="G852">
        <v>35.95</v>
      </c>
      <c r="H852">
        <v>2025.9687070000004</v>
      </c>
      <c r="I852">
        <v>0.0245398773006135</v>
      </c>
      <c r="J852">
        <v>-3.7074558396868715</v>
      </c>
      <c r="K852">
        <v>0</v>
      </c>
      <c r="L852">
        <v>-7</v>
      </c>
      <c r="M852">
        <v>0</v>
      </c>
      <c r="N852">
        <v>0</v>
      </c>
      <c r="O852">
        <v>0</v>
      </c>
      <c r="P852">
        <v>760.704</v>
      </c>
      <c r="Q852">
        <v>1.9315214116032138</v>
      </c>
      <c r="R852">
        <v>0</v>
      </c>
      <c r="S852">
        <v>0</v>
      </c>
      <c r="T852">
        <v>0</v>
      </c>
      <c r="U852" s="18">
        <v>24358507539.410553</v>
      </c>
      <c r="V852">
        <f t="shared" si="41"/>
        <v>23.91614701105615</v>
      </c>
      <c r="W852">
        <f t="shared" si="39"/>
        <v>0.04442852432067301</v>
      </c>
      <c r="X852">
        <f t="shared" si="40"/>
        <v>0.01459879942115272</v>
      </c>
    </row>
    <row r="853" spans="1:24" ht="12.75">
      <c r="A853" t="s">
        <v>56</v>
      </c>
      <c r="B853">
        <v>56</v>
      </c>
      <c r="C853">
        <v>1983</v>
      </c>
      <c r="D853">
        <v>38.211</v>
      </c>
      <c r="E853">
        <v>1518.684</v>
      </c>
      <c r="F853">
        <v>0</v>
      </c>
      <c r="G853">
        <v>35.95</v>
      </c>
      <c r="H853">
        <v>1569.7489999999998</v>
      </c>
      <c r="I853">
        <v>0.025160599571734475</v>
      </c>
      <c r="J853">
        <v>-3.6824760170787294</v>
      </c>
      <c r="K853">
        <v>0</v>
      </c>
      <c r="L853">
        <v>-7</v>
      </c>
      <c r="M853">
        <v>0</v>
      </c>
      <c r="N853">
        <v>0</v>
      </c>
      <c r="O853">
        <v>0</v>
      </c>
      <c r="P853">
        <v>792.4</v>
      </c>
      <c r="Q853">
        <v>1.9459101490553132</v>
      </c>
      <c r="R853">
        <v>0</v>
      </c>
      <c r="S853">
        <v>0</v>
      </c>
      <c r="T853">
        <v>0</v>
      </c>
      <c r="U853" s="18">
        <v>25808135607.09972</v>
      </c>
      <c r="V853">
        <f t="shared" si="41"/>
        <v>23.973955612775306</v>
      </c>
      <c r="W853">
        <f aca="true" t="shared" si="42" ref="W853:W916">IF(AND(B853=B852,C853-C852&lt;=2),(LN(E853)-LN(E852))/(C853-C852),"")</f>
        <v>-0.04603323180597485</v>
      </c>
      <c r="X853">
        <f aca="true" t="shared" si="43" ref="X853:X916">IF(AND(B853=B852,C853-C852&lt;=2),(Q853-Q852)/(C853-C852),"")</f>
        <v>0.014388737452099454</v>
      </c>
    </row>
    <row r="854" spans="1:24" ht="12.75">
      <c r="A854" t="s">
        <v>56</v>
      </c>
      <c r="B854">
        <v>56</v>
      </c>
      <c r="C854">
        <v>1984</v>
      </c>
      <c r="D854">
        <v>38.211</v>
      </c>
      <c r="E854">
        <v>1565.838</v>
      </c>
      <c r="F854">
        <v>0</v>
      </c>
      <c r="G854">
        <v>35.231</v>
      </c>
      <c r="H854">
        <v>1602.5591749999999</v>
      </c>
      <c r="I854">
        <v>0.024402907580477674</v>
      </c>
      <c r="J854">
        <v>-3.7130529906480123</v>
      </c>
      <c r="K854">
        <v>0</v>
      </c>
      <c r="L854">
        <v>-7</v>
      </c>
      <c r="M854">
        <v>0</v>
      </c>
      <c r="N854">
        <v>0</v>
      </c>
      <c r="O854">
        <v>0</v>
      </c>
      <c r="P854">
        <v>601.092</v>
      </c>
      <c r="Q854">
        <v>1.9740810260220096</v>
      </c>
      <c r="R854">
        <v>0</v>
      </c>
      <c r="S854">
        <v>0</v>
      </c>
      <c r="T854">
        <v>0</v>
      </c>
      <c r="U854" s="18">
        <v>24492374769.69972</v>
      </c>
      <c r="V854">
        <f t="shared" si="41"/>
        <v>23.921627672163964</v>
      </c>
      <c r="W854">
        <f t="shared" si="42"/>
        <v>0.030576973569282906</v>
      </c>
      <c r="X854">
        <f t="shared" si="43"/>
        <v>0.0281708769666964</v>
      </c>
    </row>
    <row r="855" spans="1:24" ht="12.75">
      <c r="A855" t="s">
        <v>56</v>
      </c>
      <c r="B855">
        <v>56</v>
      </c>
      <c r="C855">
        <v>1985</v>
      </c>
      <c r="D855">
        <v>42.275999999999996</v>
      </c>
      <c r="E855">
        <v>1607.301</v>
      </c>
      <c r="F855">
        <v>35.231</v>
      </c>
      <c r="G855">
        <v>35.231</v>
      </c>
      <c r="H855">
        <v>1358.103048</v>
      </c>
      <c r="I855">
        <v>0.02630247850278199</v>
      </c>
      <c r="J855">
        <v>-3.6380921045891896</v>
      </c>
      <c r="K855">
        <v>0</v>
      </c>
      <c r="L855">
        <v>-7</v>
      </c>
      <c r="M855">
        <v>0</v>
      </c>
      <c r="N855">
        <v>0</v>
      </c>
      <c r="O855">
        <v>0</v>
      </c>
      <c r="P855">
        <v>597.6959999999999</v>
      </c>
      <c r="Q855">
        <v>1.9878743481543455</v>
      </c>
      <c r="R855">
        <v>0</v>
      </c>
      <c r="S855">
        <v>0</v>
      </c>
      <c r="T855">
        <v>0</v>
      </c>
      <c r="U855" s="18">
        <v>22703753522.302185</v>
      </c>
      <c r="V855">
        <f t="shared" si="41"/>
        <v>23.845796101169782</v>
      </c>
      <c r="W855">
        <f t="shared" si="42"/>
        <v>0.026135230812545984</v>
      </c>
      <c r="X855">
        <f t="shared" si="43"/>
        <v>0.013793322132335861</v>
      </c>
    </row>
    <row r="856" spans="1:24" ht="12.75">
      <c r="A856" t="s">
        <v>56</v>
      </c>
      <c r="B856">
        <v>56</v>
      </c>
      <c r="C856">
        <v>1986</v>
      </c>
      <c r="D856">
        <v>41.462999999999994</v>
      </c>
      <c r="E856">
        <v>1830.876</v>
      </c>
      <c r="F856">
        <v>49.611</v>
      </c>
      <c r="G856">
        <v>49.611000000000004</v>
      </c>
      <c r="H856">
        <v>1518.7559220000003</v>
      </c>
      <c r="I856">
        <v>0.02264653641207815</v>
      </c>
      <c r="J856">
        <v>-3.787748356535255</v>
      </c>
      <c r="K856">
        <v>0</v>
      </c>
      <c r="L856">
        <v>-7</v>
      </c>
      <c r="M856">
        <v>0</v>
      </c>
      <c r="N856">
        <v>0</v>
      </c>
      <c r="O856">
        <v>0</v>
      </c>
      <c r="P856">
        <v>902.204</v>
      </c>
      <c r="Q856">
        <v>2.0149030205422647</v>
      </c>
      <c r="R856">
        <v>0</v>
      </c>
      <c r="S856">
        <v>0</v>
      </c>
      <c r="T856">
        <v>0</v>
      </c>
      <c r="U856" s="18">
        <v>20273392582.721676</v>
      </c>
      <c r="V856">
        <f t="shared" si="41"/>
        <v>23.73257515305145</v>
      </c>
      <c r="W856">
        <f t="shared" si="42"/>
        <v>0.1302381660889642</v>
      </c>
      <c r="X856">
        <f t="shared" si="43"/>
        <v>0.027028672387919173</v>
      </c>
    </row>
    <row r="857" spans="1:24" ht="12.75">
      <c r="A857" t="s">
        <v>56</v>
      </c>
      <c r="B857">
        <v>56</v>
      </c>
      <c r="C857">
        <v>1987</v>
      </c>
      <c r="D857">
        <v>40</v>
      </c>
      <c r="E857">
        <v>1750</v>
      </c>
      <c r="F857">
        <v>0</v>
      </c>
      <c r="G857">
        <v>40</v>
      </c>
      <c r="H857">
        <v>2899.9</v>
      </c>
      <c r="I857">
        <v>0.022857142857142857</v>
      </c>
      <c r="J857">
        <v>-3.7784916128036232</v>
      </c>
      <c r="K857">
        <v>0</v>
      </c>
      <c r="L857">
        <v>-7</v>
      </c>
      <c r="M857">
        <v>0</v>
      </c>
      <c r="N857">
        <v>0</v>
      </c>
      <c r="O857">
        <v>0</v>
      </c>
      <c r="P857">
        <v>723</v>
      </c>
      <c r="Q857">
        <v>2.0412203288596382</v>
      </c>
      <c r="R857">
        <v>0</v>
      </c>
      <c r="S857">
        <v>0</v>
      </c>
      <c r="T857">
        <v>0</v>
      </c>
      <c r="U857" s="18" t="s">
        <v>107</v>
      </c>
      <c r="V857">
        <f t="shared" si="41"/>
      </c>
      <c r="W857">
        <f t="shared" si="42"/>
        <v>-0.04517875290769524</v>
      </c>
      <c r="X857">
        <f t="shared" si="43"/>
        <v>0.026317308317373556</v>
      </c>
    </row>
    <row r="858" spans="1:24" ht="12.75">
      <c r="A858" t="s">
        <v>56</v>
      </c>
      <c r="B858">
        <v>56</v>
      </c>
      <c r="C858">
        <v>1988</v>
      </c>
      <c r="D858">
        <v>42</v>
      </c>
      <c r="E858">
        <v>1740</v>
      </c>
      <c r="F858">
        <v>0</v>
      </c>
      <c r="G858">
        <v>44</v>
      </c>
      <c r="H858">
        <v>3942.912</v>
      </c>
      <c r="I858">
        <v>0.02413793103448276</v>
      </c>
      <c r="J858">
        <v>-3.7239707739252066</v>
      </c>
      <c r="K858">
        <v>0</v>
      </c>
      <c r="L858">
        <v>-7</v>
      </c>
      <c r="M858">
        <v>0</v>
      </c>
      <c r="N858">
        <v>0</v>
      </c>
      <c r="O858">
        <v>0</v>
      </c>
      <c r="P858">
        <v>953</v>
      </c>
      <c r="Q858">
        <v>2.066862759472976</v>
      </c>
      <c r="R858">
        <v>0</v>
      </c>
      <c r="S858">
        <v>0</v>
      </c>
      <c r="T858">
        <v>0</v>
      </c>
      <c r="U858" s="18">
        <v>22296349348.062828</v>
      </c>
      <c r="V858">
        <f t="shared" si="41"/>
        <v>23.82768879564624</v>
      </c>
      <c r="W858">
        <f t="shared" si="42"/>
        <v>-0.005730674708984473</v>
      </c>
      <c r="X858">
        <f t="shared" si="43"/>
        <v>0.02564243061333782</v>
      </c>
    </row>
    <row r="859" spans="1:24" ht="12.75">
      <c r="A859" t="s">
        <v>56</v>
      </c>
      <c r="B859">
        <v>56</v>
      </c>
      <c r="C859">
        <v>1989</v>
      </c>
      <c r="D859">
        <v>43</v>
      </c>
      <c r="E859">
        <v>1940</v>
      </c>
      <c r="F859">
        <v>0</v>
      </c>
      <c r="G859">
        <v>52</v>
      </c>
      <c r="H859">
        <v>3781.52</v>
      </c>
      <c r="I859">
        <v>0.02216494845360825</v>
      </c>
      <c r="J859">
        <v>-3.8092431363638113</v>
      </c>
      <c r="K859">
        <v>0</v>
      </c>
      <c r="L859">
        <v>-7</v>
      </c>
      <c r="M859">
        <v>0</v>
      </c>
      <c r="N859">
        <v>0</v>
      </c>
      <c r="O859">
        <v>0</v>
      </c>
      <c r="P859">
        <v>715</v>
      </c>
      <c r="Q859">
        <v>2.0918640616783932</v>
      </c>
      <c r="R859">
        <v>0</v>
      </c>
      <c r="S859">
        <v>0</v>
      </c>
      <c r="T859">
        <v>0</v>
      </c>
      <c r="U859" s="18">
        <v>28997744546.160988</v>
      </c>
      <c r="V859">
        <f t="shared" si="41"/>
        <v>24.090483889637998</v>
      </c>
      <c r="W859">
        <f t="shared" si="42"/>
        <v>0.10880285984879912</v>
      </c>
      <c r="X859">
        <f t="shared" si="43"/>
        <v>0.025001302205417186</v>
      </c>
    </row>
    <row r="860" spans="1:24" ht="12.75">
      <c r="A860" t="s">
        <v>56</v>
      </c>
      <c r="B860">
        <v>56</v>
      </c>
      <c r="C860">
        <v>1992</v>
      </c>
      <c r="D860">
        <v>49</v>
      </c>
      <c r="E860">
        <v>2100</v>
      </c>
      <c r="F860">
        <v>0</v>
      </c>
      <c r="G860">
        <v>49</v>
      </c>
      <c r="H860">
        <v>4145</v>
      </c>
      <c r="I860">
        <v>0.023333333333333334</v>
      </c>
      <c r="J860">
        <v>-3.757872325600888</v>
      </c>
      <c r="K860">
        <v>0</v>
      </c>
      <c r="L860">
        <v>7</v>
      </c>
      <c r="M860">
        <v>0</v>
      </c>
      <c r="N860">
        <v>0</v>
      </c>
      <c r="O860">
        <v>0</v>
      </c>
      <c r="P860">
        <v>1052</v>
      </c>
      <c r="Q860">
        <v>2.272125885509337</v>
      </c>
      <c r="R860">
        <v>0</v>
      </c>
      <c r="S860">
        <v>0</v>
      </c>
      <c r="T860">
        <v>2</v>
      </c>
      <c r="U860" s="18">
        <v>46300786067.23098</v>
      </c>
      <c r="V860">
        <f t="shared" si="41"/>
        <v>24.558424775588453</v>
      </c>
      <c r="W860">
        <f t="shared" si="42"/>
      </c>
      <c r="X860">
        <f t="shared" si="43"/>
      </c>
    </row>
    <row r="861" spans="1:24" ht="12.75">
      <c r="A861" t="s">
        <v>56</v>
      </c>
      <c r="B861">
        <v>56</v>
      </c>
      <c r="C861">
        <v>1993</v>
      </c>
      <c r="D861">
        <v>45</v>
      </c>
      <c r="E861">
        <v>2060</v>
      </c>
      <c r="F861">
        <v>0</v>
      </c>
      <c r="G861">
        <v>44</v>
      </c>
      <c r="H861">
        <v>4205</v>
      </c>
      <c r="I861">
        <v>0.021844660194174758</v>
      </c>
      <c r="J861">
        <v>-3.823798772013307</v>
      </c>
      <c r="K861">
        <v>0</v>
      </c>
      <c r="L861">
        <v>7</v>
      </c>
      <c r="M861">
        <v>0</v>
      </c>
      <c r="N861">
        <v>0</v>
      </c>
      <c r="O861">
        <v>0</v>
      </c>
      <c r="P861">
        <v>1059</v>
      </c>
      <c r="Q861">
        <v>2.163323025660538</v>
      </c>
      <c r="R861">
        <v>0</v>
      </c>
      <c r="S861">
        <v>0</v>
      </c>
      <c r="T861">
        <v>2</v>
      </c>
      <c r="U861" s="18">
        <v>54000613120.78479</v>
      </c>
      <c r="V861">
        <f t="shared" si="41"/>
        <v>24.712261237534836</v>
      </c>
      <c r="W861">
        <f t="shared" si="42"/>
        <v>-0.019231361927887214</v>
      </c>
      <c r="X861">
        <f t="shared" si="43"/>
        <v>-0.10880285984879912</v>
      </c>
    </row>
    <row r="862" spans="1:24" ht="12.75">
      <c r="A862" t="s">
        <v>56</v>
      </c>
      <c r="B862">
        <v>56</v>
      </c>
      <c r="C862">
        <v>1994</v>
      </c>
      <c r="D862">
        <v>39</v>
      </c>
      <c r="E862">
        <v>2080</v>
      </c>
      <c r="F862">
        <v>0</v>
      </c>
      <c r="G862">
        <v>62</v>
      </c>
      <c r="H862">
        <v>4522</v>
      </c>
      <c r="I862">
        <v>0.01875</v>
      </c>
      <c r="J862">
        <v>-3.9765615265657175</v>
      </c>
      <c r="K862">
        <v>0</v>
      </c>
      <c r="L862">
        <v>7</v>
      </c>
      <c r="M862">
        <v>0</v>
      </c>
      <c r="N862">
        <v>0</v>
      </c>
      <c r="O862">
        <v>0</v>
      </c>
      <c r="P862">
        <v>975</v>
      </c>
      <c r="Q862">
        <v>2.2512917986064953</v>
      </c>
      <c r="R862">
        <v>0</v>
      </c>
      <c r="S862">
        <v>0</v>
      </c>
      <c r="T862">
        <v>2</v>
      </c>
      <c r="U862" s="18">
        <v>61057942329.33597</v>
      </c>
      <c r="V862">
        <f t="shared" si="41"/>
        <v>24.83508912452606</v>
      </c>
      <c r="W862">
        <f t="shared" si="42"/>
        <v>0.009661910911736626</v>
      </c>
      <c r="X862">
        <f t="shared" si="43"/>
        <v>0.08796877294595751</v>
      </c>
    </row>
    <row r="863" spans="1:24" ht="12.75">
      <c r="A863" t="s">
        <v>56</v>
      </c>
      <c r="B863">
        <v>56</v>
      </c>
      <c r="C863">
        <v>1995</v>
      </c>
      <c r="D863">
        <v>39</v>
      </c>
      <c r="E863">
        <v>2210</v>
      </c>
      <c r="F863">
        <v>0</v>
      </c>
      <c r="G863">
        <v>62</v>
      </c>
      <c r="H863">
        <v>3986</v>
      </c>
      <c r="I863">
        <v>0.01764705882352941</v>
      </c>
      <c r="J863">
        <v>-4.037186148382152</v>
      </c>
      <c r="K863">
        <v>0</v>
      </c>
      <c r="L863">
        <v>7</v>
      </c>
      <c r="M863">
        <v>0</v>
      </c>
      <c r="N863">
        <v>0</v>
      </c>
      <c r="O863">
        <v>0</v>
      </c>
      <c r="P863">
        <v>1254</v>
      </c>
      <c r="Q863">
        <v>2.2192034840549946</v>
      </c>
      <c r="R863">
        <v>0</v>
      </c>
      <c r="S863">
        <v>0</v>
      </c>
      <c r="T863">
        <v>0</v>
      </c>
      <c r="U863" s="18">
        <v>72625208774.91257</v>
      </c>
      <c r="V863">
        <f t="shared" si="41"/>
        <v>25.008577926811945</v>
      </c>
      <c r="W863">
        <f t="shared" si="42"/>
        <v>0.060624621816434576</v>
      </c>
      <c r="X863">
        <f t="shared" si="43"/>
        <v>-0.03208831455150074</v>
      </c>
    </row>
    <row r="864" spans="1:24" ht="12.75">
      <c r="A864" t="s">
        <v>56</v>
      </c>
      <c r="B864">
        <v>56</v>
      </c>
      <c r="C864">
        <v>1996</v>
      </c>
      <c r="D864">
        <v>44</v>
      </c>
      <c r="E864">
        <v>2300</v>
      </c>
      <c r="F864">
        <v>0</v>
      </c>
      <c r="G864">
        <v>59</v>
      </c>
      <c r="H864">
        <v>3862</v>
      </c>
      <c r="I864">
        <v>0.019130434782608695</v>
      </c>
      <c r="J864">
        <v>-3.95647476799898</v>
      </c>
      <c r="K864">
        <v>0</v>
      </c>
      <c r="L864">
        <v>7</v>
      </c>
      <c r="M864">
        <v>0</v>
      </c>
      <c r="N864">
        <v>0</v>
      </c>
      <c r="O864">
        <v>0</v>
      </c>
      <c r="P864">
        <v>1225</v>
      </c>
      <c r="Q864">
        <v>2.2512917986064953</v>
      </c>
      <c r="R864">
        <v>0</v>
      </c>
      <c r="S864">
        <v>0</v>
      </c>
      <c r="T864">
        <v>0</v>
      </c>
      <c r="U864" s="18">
        <v>77890790357.6511</v>
      </c>
      <c r="V864">
        <f t="shared" si="41"/>
        <v>25.0785735589272</v>
      </c>
      <c r="W864">
        <f t="shared" si="42"/>
        <v>0.039916607405443116</v>
      </c>
      <c r="X864">
        <f t="shared" si="43"/>
        <v>0.03208831455150074</v>
      </c>
    </row>
    <row r="865" spans="1:24" ht="12.75">
      <c r="A865" t="s">
        <v>56</v>
      </c>
      <c r="B865">
        <v>56</v>
      </c>
      <c r="C865">
        <v>1997</v>
      </c>
      <c r="D865">
        <v>43</v>
      </c>
      <c r="E865">
        <v>2450</v>
      </c>
      <c r="F865">
        <v>0</v>
      </c>
      <c r="G865">
        <v>0</v>
      </c>
      <c r="H865">
        <v>4085</v>
      </c>
      <c r="I865">
        <v>0.017551020408163264</v>
      </c>
      <c r="J865">
        <v>-4.0426431878452105</v>
      </c>
      <c r="K865">
        <v>0</v>
      </c>
      <c r="L865">
        <v>6</v>
      </c>
      <c r="M865">
        <v>0</v>
      </c>
      <c r="N865">
        <v>0</v>
      </c>
      <c r="O865">
        <v>0</v>
      </c>
      <c r="P865">
        <v>1249</v>
      </c>
      <c r="Q865">
        <v>2.2823823856765264</v>
      </c>
      <c r="R865">
        <v>0</v>
      </c>
      <c r="S865">
        <v>0</v>
      </c>
      <c r="T865">
        <v>0</v>
      </c>
      <c r="U865" s="18">
        <v>84811973389.36551</v>
      </c>
      <c r="V865">
        <f t="shared" si="41"/>
        <v>25.163702565406414</v>
      </c>
      <c r="W865">
        <f t="shared" si="42"/>
        <v>0.06317890162153095</v>
      </c>
      <c r="X865">
        <f t="shared" si="43"/>
        <v>0.031090587070031095</v>
      </c>
    </row>
    <row r="866" spans="1:24" ht="12.75">
      <c r="A866" t="s">
        <v>57</v>
      </c>
      <c r="B866">
        <v>57</v>
      </c>
      <c r="C866">
        <v>1981</v>
      </c>
      <c r="D866">
        <v>64.345</v>
      </c>
      <c r="E866">
        <v>824.373</v>
      </c>
      <c r="F866">
        <v>0</v>
      </c>
      <c r="G866">
        <v>0</v>
      </c>
      <c r="H866">
        <v>3151.3509999999997</v>
      </c>
      <c r="I866">
        <v>0.07805325987144168</v>
      </c>
      <c r="J866">
        <v>-2.5503638664426442</v>
      </c>
      <c r="K866">
        <v>0</v>
      </c>
      <c r="L866">
        <v>-7</v>
      </c>
      <c r="M866">
        <v>0</v>
      </c>
      <c r="N866">
        <v>0</v>
      </c>
      <c r="O866">
        <v>0</v>
      </c>
      <c r="P866">
        <v>889.752</v>
      </c>
      <c r="Q866">
        <v>0.4054651081081644</v>
      </c>
      <c r="R866">
        <v>0</v>
      </c>
      <c r="S866">
        <v>0</v>
      </c>
      <c r="T866">
        <v>0</v>
      </c>
      <c r="U866" s="18">
        <v>148713543.3536594</v>
      </c>
      <c r="V866">
        <f t="shared" si="41"/>
        <v>18.81753248565327</v>
      </c>
      <c r="W866">
        <f t="shared" si="42"/>
      </c>
      <c r="X866">
        <f t="shared" si="43"/>
      </c>
    </row>
    <row r="867" spans="1:24" ht="12.75">
      <c r="A867" t="s">
        <v>57</v>
      </c>
      <c r="B867">
        <v>57</v>
      </c>
      <c r="C867">
        <v>1982</v>
      </c>
      <c r="D867">
        <v>60.56</v>
      </c>
      <c r="E867">
        <v>780.467</v>
      </c>
      <c r="F867">
        <v>0</v>
      </c>
      <c r="G867">
        <v>0</v>
      </c>
      <c r="H867">
        <v>3430.3080000000004</v>
      </c>
      <c r="I867">
        <v>0.07759456838021339</v>
      </c>
      <c r="J867">
        <v>-2.556257849343078</v>
      </c>
      <c r="K867">
        <v>0</v>
      </c>
      <c r="L867">
        <v>-7</v>
      </c>
      <c r="M867">
        <v>0</v>
      </c>
      <c r="N867">
        <v>0</v>
      </c>
      <c r="O867">
        <v>0</v>
      </c>
      <c r="P867">
        <v>810.512</v>
      </c>
      <c r="Q867">
        <v>0.4054651081081644</v>
      </c>
      <c r="R867">
        <v>0</v>
      </c>
      <c r="S867">
        <v>0</v>
      </c>
      <c r="T867">
        <v>0</v>
      </c>
      <c r="U867" s="18">
        <v>163521498.78822535</v>
      </c>
      <c r="V867">
        <f t="shared" si="41"/>
        <v>18.912455030716874</v>
      </c>
      <c r="W867">
        <f t="shared" si="42"/>
        <v>-0.054730638916000274</v>
      </c>
      <c r="X867">
        <f t="shared" si="43"/>
        <v>0</v>
      </c>
    </row>
    <row r="868" spans="1:24" ht="12.75">
      <c r="A868" t="s">
        <v>57</v>
      </c>
      <c r="B868">
        <v>57</v>
      </c>
      <c r="C868">
        <v>1983</v>
      </c>
      <c r="D868">
        <v>53.747</v>
      </c>
      <c r="E868">
        <v>828.915</v>
      </c>
      <c r="F868">
        <v>0</v>
      </c>
      <c r="G868">
        <v>0</v>
      </c>
      <c r="H868">
        <v>2974.0370000000003</v>
      </c>
      <c r="I868">
        <v>0.06484018264840183</v>
      </c>
      <c r="J868">
        <v>-2.7358297652092856</v>
      </c>
      <c r="K868">
        <v>0</v>
      </c>
      <c r="L868">
        <v>-7</v>
      </c>
      <c r="M868">
        <v>0</v>
      </c>
      <c r="N868">
        <v>0</v>
      </c>
      <c r="O868">
        <v>0</v>
      </c>
      <c r="P868">
        <v>792.4</v>
      </c>
      <c r="Q868">
        <v>0.47000362924573563</v>
      </c>
      <c r="R868">
        <v>0</v>
      </c>
      <c r="S868">
        <v>0</v>
      </c>
      <c r="T868">
        <v>0</v>
      </c>
      <c r="U868" s="18">
        <v>179715132.3965204</v>
      </c>
      <c r="V868">
        <f t="shared" si="41"/>
        <v>19.006883557426644</v>
      </c>
      <c r="W868">
        <f t="shared" si="42"/>
        <v>0.060225158233641274</v>
      </c>
      <c r="X868">
        <f t="shared" si="43"/>
        <v>0.06453852113757125</v>
      </c>
    </row>
    <row r="869" spans="1:24" ht="12.75">
      <c r="A869" t="s">
        <v>57</v>
      </c>
      <c r="B869">
        <v>57</v>
      </c>
      <c r="C869">
        <v>1985</v>
      </c>
      <c r="D869">
        <v>52.233</v>
      </c>
      <c r="E869">
        <v>798.635</v>
      </c>
      <c r="F869">
        <v>0</v>
      </c>
      <c r="G869">
        <v>0</v>
      </c>
      <c r="H869">
        <v>2954.0393999999997</v>
      </c>
      <c r="I869">
        <v>0.06540284360189573</v>
      </c>
      <c r="J869">
        <v>-2.7271895413129075</v>
      </c>
      <c r="K869">
        <v>0</v>
      </c>
      <c r="L869">
        <v>-7</v>
      </c>
      <c r="M869">
        <v>0</v>
      </c>
      <c r="N869">
        <v>0</v>
      </c>
      <c r="O869">
        <v>0</v>
      </c>
      <c r="P869">
        <v>859.1879999999999</v>
      </c>
      <c r="Q869">
        <v>0.5306282510621704</v>
      </c>
      <c r="R869">
        <v>0</v>
      </c>
      <c r="S869">
        <v>0</v>
      </c>
      <c r="T869">
        <v>0</v>
      </c>
      <c r="U869" s="18">
        <v>171155127.17682406</v>
      </c>
      <c r="V869">
        <f t="shared" si="41"/>
        <v>18.958080879703704</v>
      </c>
      <c r="W869">
        <f t="shared" si="42"/>
        <v>-0.018606798170217154</v>
      </c>
      <c r="X869">
        <f t="shared" si="43"/>
        <v>0.03031231090821737</v>
      </c>
    </row>
    <row r="870" spans="1:24" ht="12.75">
      <c r="A870" t="s">
        <v>57</v>
      </c>
      <c r="B870">
        <v>57</v>
      </c>
      <c r="C870">
        <v>1986</v>
      </c>
      <c r="D870">
        <v>46.177</v>
      </c>
      <c r="E870">
        <v>836.485</v>
      </c>
      <c r="F870">
        <v>0</v>
      </c>
      <c r="G870">
        <v>0</v>
      </c>
      <c r="H870">
        <v>2784.9110000000005</v>
      </c>
      <c r="I870">
        <v>0.05520361990950226</v>
      </c>
      <c r="J870">
        <v>-2.896726749778542</v>
      </c>
      <c r="K870">
        <v>0</v>
      </c>
      <c r="L870">
        <v>-7</v>
      </c>
      <c r="M870">
        <v>0</v>
      </c>
      <c r="N870">
        <v>0</v>
      </c>
      <c r="O870">
        <v>0</v>
      </c>
      <c r="P870">
        <v>798.06</v>
      </c>
      <c r="Q870">
        <v>0.5306282510621704</v>
      </c>
      <c r="R870">
        <v>0</v>
      </c>
      <c r="S870">
        <v>0</v>
      </c>
      <c r="T870">
        <v>0</v>
      </c>
      <c r="U870" s="18">
        <v>160631493.22931033</v>
      </c>
      <c r="V870">
        <f t="shared" si="41"/>
        <v>18.894623437570615</v>
      </c>
      <c r="W870">
        <f t="shared" si="42"/>
        <v>0.04630456804168581</v>
      </c>
      <c r="X870">
        <f t="shared" si="43"/>
        <v>0</v>
      </c>
    </row>
    <row r="871" spans="1:24" ht="12.75">
      <c r="A871" t="s">
        <v>57</v>
      </c>
      <c r="B871">
        <v>57</v>
      </c>
      <c r="C871">
        <v>1987</v>
      </c>
      <c r="D871">
        <v>32</v>
      </c>
      <c r="E871">
        <v>727</v>
      </c>
      <c r="F871">
        <v>0</v>
      </c>
      <c r="G871">
        <v>0</v>
      </c>
      <c r="H871">
        <v>2794</v>
      </c>
      <c r="I871">
        <v>0.04401650618982118</v>
      </c>
      <c r="J871">
        <v>-3.1231905747337927</v>
      </c>
      <c r="K871">
        <v>0</v>
      </c>
      <c r="L871">
        <v>-7</v>
      </c>
      <c r="M871">
        <v>0</v>
      </c>
      <c r="N871">
        <v>0</v>
      </c>
      <c r="O871">
        <v>0</v>
      </c>
      <c r="P871">
        <v>866</v>
      </c>
      <c r="Q871">
        <v>0.5877866649021191</v>
      </c>
      <c r="R871">
        <v>0</v>
      </c>
      <c r="S871">
        <v>0</v>
      </c>
      <c r="T871">
        <v>0</v>
      </c>
      <c r="U871" s="18">
        <v>195621144.92531988</v>
      </c>
      <c r="V871">
        <f t="shared" si="41"/>
        <v>19.09169041261248</v>
      </c>
      <c r="W871">
        <f t="shared" si="42"/>
        <v>-0.1402821108736454</v>
      </c>
      <c r="X871">
        <f t="shared" si="43"/>
        <v>0.057158413839948685</v>
      </c>
    </row>
    <row r="872" spans="1:24" ht="12.75">
      <c r="A872" t="s">
        <v>57</v>
      </c>
      <c r="B872">
        <v>57</v>
      </c>
      <c r="C872">
        <v>1989</v>
      </c>
      <c r="D872">
        <v>35</v>
      </c>
      <c r="E872">
        <v>795</v>
      </c>
      <c r="F872">
        <v>71</v>
      </c>
      <c r="G872">
        <v>71</v>
      </c>
      <c r="H872">
        <v>2884</v>
      </c>
      <c r="I872">
        <v>0.0440251572327044</v>
      </c>
      <c r="J872">
        <v>-3.122994053164918</v>
      </c>
      <c r="K872">
        <v>0</v>
      </c>
      <c r="L872">
        <v>-7</v>
      </c>
      <c r="M872">
        <v>0</v>
      </c>
      <c r="N872">
        <v>0</v>
      </c>
      <c r="O872">
        <v>0</v>
      </c>
      <c r="P872">
        <v>802</v>
      </c>
      <c r="Q872">
        <v>0.6418538861723947</v>
      </c>
      <c r="R872">
        <v>0</v>
      </c>
      <c r="S872">
        <v>0</v>
      </c>
      <c r="T872">
        <v>0</v>
      </c>
      <c r="U872" s="18">
        <v>230732489.9268857</v>
      </c>
      <c r="V872">
        <f t="shared" si="41"/>
        <v>19.256769545160846</v>
      </c>
      <c r="W872">
        <f t="shared" si="42"/>
        <v>0.0447078185604064</v>
      </c>
      <c r="X872">
        <f t="shared" si="43"/>
        <v>0.027033610635137817</v>
      </c>
    </row>
    <row r="873" spans="1:24" ht="12.75">
      <c r="A873" t="s">
        <v>57</v>
      </c>
      <c r="B873">
        <v>57</v>
      </c>
      <c r="C873">
        <v>1990</v>
      </c>
      <c r="D873">
        <v>33</v>
      </c>
      <c r="E873">
        <v>784</v>
      </c>
      <c r="F873">
        <v>75</v>
      </c>
      <c r="G873">
        <v>75</v>
      </c>
      <c r="H873">
        <v>2477.9</v>
      </c>
      <c r="I873">
        <v>0.042091836734693876</v>
      </c>
      <c r="J873">
        <v>-3.167901458883928</v>
      </c>
      <c r="K873">
        <v>0</v>
      </c>
      <c r="L873">
        <v>-7</v>
      </c>
      <c r="M873">
        <v>0</v>
      </c>
      <c r="N873">
        <v>0</v>
      </c>
      <c r="O873">
        <v>0</v>
      </c>
      <c r="P873">
        <v>807</v>
      </c>
      <c r="Q873">
        <v>0.6418538861723947</v>
      </c>
      <c r="R873">
        <v>0</v>
      </c>
      <c r="S873">
        <v>0</v>
      </c>
      <c r="T873">
        <v>0</v>
      </c>
      <c r="U873" s="18">
        <v>271967261.03478515</v>
      </c>
      <c r="V873">
        <f t="shared" si="41"/>
        <v>19.42119225317326</v>
      </c>
      <c r="W873">
        <f t="shared" si="42"/>
        <v>-0.01393309430392442</v>
      </c>
      <c r="X873">
        <f t="shared" si="43"/>
        <v>0</v>
      </c>
    </row>
    <row r="874" spans="1:24" ht="12.75">
      <c r="A874" t="s">
        <v>57</v>
      </c>
      <c r="B874">
        <v>57</v>
      </c>
      <c r="C874">
        <v>1991</v>
      </c>
      <c r="D874">
        <v>30</v>
      </c>
      <c r="E874">
        <v>808</v>
      </c>
      <c r="F874">
        <v>0</v>
      </c>
      <c r="G874">
        <v>74</v>
      </c>
      <c r="H874">
        <v>2099.68</v>
      </c>
      <c r="I874">
        <v>0.03712871287128713</v>
      </c>
      <c r="J874">
        <v>-3.29336467685894</v>
      </c>
      <c r="K874">
        <v>0</v>
      </c>
      <c r="L874">
        <v>-7</v>
      </c>
      <c r="M874">
        <v>0</v>
      </c>
      <c r="N874">
        <v>0</v>
      </c>
      <c r="O874">
        <v>0</v>
      </c>
      <c r="P874">
        <v>1139</v>
      </c>
      <c r="Q874">
        <v>0.6931471805599453</v>
      </c>
      <c r="R874">
        <v>0</v>
      </c>
      <c r="S874">
        <v>0</v>
      </c>
      <c r="T874">
        <v>0</v>
      </c>
      <c r="U874" s="18">
        <v>269753538.9994924</v>
      </c>
      <c r="V874">
        <f t="shared" si="41"/>
        <v>19.41301928156972</v>
      </c>
      <c r="W874">
        <f t="shared" si="42"/>
        <v>0.030153038170687374</v>
      </c>
      <c r="X874">
        <f t="shared" si="43"/>
        <v>0.05129329438755059</v>
      </c>
    </row>
    <row r="875" spans="1:24" ht="12.75">
      <c r="A875" t="s">
        <v>57</v>
      </c>
      <c r="B875">
        <v>57</v>
      </c>
      <c r="C875">
        <v>1992</v>
      </c>
      <c r="D875">
        <v>29</v>
      </c>
      <c r="E875">
        <v>820</v>
      </c>
      <c r="F875">
        <v>0</v>
      </c>
      <c r="G875">
        <v>106</v>
      </c>
      <c r="H875">
        <v>2244</v>
      </c>
      <c r="I875">
        <v>0.03536585365853658</v>
      </c>
      <c r="J875">
        <v>-3.3420085102718247</v>
      </c>
      <c r="K875">
        <v>0</v>
      </c>
      <c r="L875">
        <v>-6</v>
      </c>
      <c r="M875">
        <v>0</v>
      </c>
      <c r="N875">
        <v>0</v>
      </c>
      <c r="O875">
        <v>0</v>
      </c>
      <c r="P875">
        <v>1162</v>
      </c>
      <c r="Q875">
        <v>0.7419373447293773</v>
      </c>
      <c r="R875">
        <v>0</v>
      </c>
      <c r="S875">
        <v>0</v>
      </c>
      <c r="T875">
        <v>0</v>
      </c>
      <c r="U875" s="18">
        <v>271462381.1026462</v>
      </c>
      <c r="V875">
        <f t="shared" si="41"/>
        <v>19.419334128263415</v>
      </c>
      <c r="W875">
        <f t="shared" si="42"/>
        <v>0.014742281737203378</v>
      </c>
      <c r="X875">
        <f t="shared" si="43"/>
        <v>0.04879016416943205</v>
      </c>
    </row>
    <row r="876" spans="1:24" ht="12.75">
      <c r="A876" t="s">
        <v>57</v>
      </c>
      <c r="B876">
        <v>57</v>
      </c>
      <c r="C876">
        <v>1993</v>
      </c>
      <c r="D876">
        <v>29</v>
      </c>
      <c r="E876">
        <v>849</v>
      </c>
      <c r="F876">
        <v>0</v>
      </c>
      <c r="G876">
        <v>94</v>
      </c>
      <c r="H876">
        <v>2649</v>
      </c>
      <c r="I876">
        <v>0.03415783274440518</v>
      </c>
      <c r="J876">
        <v>-3.376763356324873</v>
      </c>
      <c r="K876">
        <v>0</v>
      </c>
      <c r="L876">
        <v>-6</v>
      </c>
      <c r="M876">
        <v>0</v>
      </c>
      <c r="N876">
        <v>0</v>
      </c>
      <c r="O876">
        <v>0</v>
      </c>
      <c r="P876">
        <v>1070</v>
      </c>
      <c r="Q876">
        <v>0.7884573603642703</v>
      </c>
      <c r="R876">
        <v>0</v>
      </c>
      <c r="S876">
        <v>0</v>
      </c>
      <c r="T876">
        <v>0</v>
      </c>
      <c r="U876" s="18">
        <v>301634556.7082207</v>
      </c>
      <c r="V876">
        <f t="shared" si="41"/>
        <v>19.524726765479553</v>
      </c>
      <c r="W876">
        <f t="shared" si="42"/>
        <v>0.03475484605304935</v>
      </c>
      <c r="X876">
        <f t="shared" si="43"/>
        <v>0.04652001563489294</v>
      </c>
    </row>
    <row r="877" spans="1:24" ht="12.75">
      <c r="A877" t="s">
        <v>57</v>
      </c>
      <c r="B877">
        <v>57</v>
      </c>
      <c r="C877">
        <v>1994</v>
      </c>
      <c r="D877">
        <v>27</v>
      </c>
      <c r="E877">
        <v>909</v>
      </c>
      <c r="F877">
        <v>0</v>
      </c>
      <c r="G877">
        <v>70</v>
      </c>
      <c r="H877">
        <v>2819</v>
      </c>
      <c r="I877">
        <v>0.0297029702970297</v>
      </c>
      <c r="J877">
        <v>-3.5165082281731497</v>
      </c>
      <c r="K877">
        <v>0</v>
      </c>
      <c r="L877">
        <v>-6</v>
      </c>
      <c r="M877">
        <v>0</v>
      </c>
      <c r="N877">
        <v>0</v>
      </c>
      <c r="O877">
        <v>0</v>
      </c>
      <c r="P877">
        <v>1108</v>
      </c>
      <c r="Q877">
        <v>0.8329091229351039</v>
      </c>
      <c r="R877">
        <v>0</v>
      </c>
      <c r="S877">
        <v>0</v>
      </c>
      <c r="T877">
        <v>0</v>
      </c>
      <c r="U877" s="18">
        <v>318142325.8430478</v>
      </c>
      <c r="V877">
        <f t="shared" si="41"/>
        <v>19.578009406161044</v>
      </c>
      <c r="W877">
        <f t="shared" si="42"/>
        <v>0.06828590786613109</v>
      </c>
      <c r="X877">
        <f t="shared" si="43"/>
        <v>0.04445176257083361</v>
      </c>
    </row>
    <row r="878" spans="1:24" ht="12.75">
      <c r="A878" t="s">
        <v>57</v>
      </c>
      <c r="B878">
        <v>57</v>
      </c>
      <c r="C878">
        <v>1995</v>
      </c>
      <c r="D878">
        <v>27</v>
      </c>
      <c r="E878">
        <v>953</v>
      </c>
      <c r="F878">
        <v>0</v>
      </c>
      <c r="G878">
        <v>67</v>
      </c>
      <c r="H878">
        <v>2726</v>
      </c>
      <c r="I878">
        <v>0.02833158447009444</v>
      </c>
      <c r="J878">
        <v>-3.563778037649873</v>
      </c>
      <c r="K878">
        <v>0</v>
      </c>
      <c r="L878">
        <v>-6</v>
      </c>
      <c r="M878">
        <v>0</v>
      </c>
      <c r="N878">
        <v>0</v>
      </c>
      <c r="O878">
        <v>0</v>
      </c>
      <c r="P878">
        <v>1242</v>
      </c>
      <c r="Q878">
        <v>0.8329091229351039</v>
      </c>
      <c r="R878">
        <v>0</v>
      </c>
      <c r="S878">
        <v>0</v>
      </c>
      <c r="T878">
        <v>0</v>
      </c>
      <c r="U878" s="18">
        <v>365173696.5260695</v>
      </c>
      <c r="V878">
        <f t="shared" si="41"/>
        <v>19.715883679244705</v>
      </c>
      <c r="W878">
        <f t="shared" si="42"/>
        <v>0.04726980947672299</v>
      </c>
      <c r="X878">
        <f t="shared" si="43"/>
        <v>0</v>
      </c>
    </row>
    <row r="879" spans="1:24" ht="12.75">
      <c r="A879" t="s">
        <v>57</v>
      </c>
      <c r="B879">
        <v>57</v>
      </c>
      <c r="C879">
        <v>1996</v>
      </c>
      <c r="D879">
        <v>26</v>
      </c>
      <c r="E879">
        <v>996</v>
      </c>
      <c r="F879">
        <v>0</v>
      </c>
      <c r="G879">
        <v>70</v>
      </c>
      <c r="H879">
        <v>2884</v>
      </c>
      <c r="I879">
        <v>0.02610441767068273</v>
      </c>
      <c r="J879">
        <v>-3.645650719563116</v>
      </c>
      <c r="K879">
        <v>0</v>
      </c>
      <c r="L879">
        <v>-6</v>
      </c>
      <c r="M879">
        <v>0</v>
      </c>
      <c r="N879">
        <v>0</v>
      </c>
      <c r="O879">
        <v>0</v>
      </c>
      <c r="P879">
        <v>1209</v>
      </c>
      <c r="Q879">
        <v>0.8754687373538999</v>
      </c>
      <c r="R879">
        <v>0</v>
      </c>
      <c r="S879">
        <v>0</v>
      </c>
      <c r="T879">
        <v>0</v>
      </c>
      <c r="U879" s="18">
        <v>342399873.0750543</v>
      </c>
      <c r="V879">
        <f t="shared" si="41"/>
        <v>19.651489831539777</v>
      </c>
      <c r="W879">
        <f t="shared" si="42"/>
        <v>0.044132353930396384</v>
      </c>
      <c r="X879">
        <f t="shared" si="43"/>
        <v>0.042559614418795966</v>
      </c>
    </row>
    <row r="880" spans="1:24" ht="12.75">
      <c r="A880" t="s">
        <v>57</v>
      </c>
      <c r="B880">
        <v>57</v>
      </c>
      <c r="C880">
        <v>1997</v>
      </c>
      <c r="D880">
        <v>24</v>
      </c>
      <c r="E880">
        <v>1050</v>
      </c>
      <c r="F880">
        <v>0</v>
      </c>
      <c r="G880">
        <v>69</v>
      </c>
      <c r="H880">
        <v>3252</v>
      </c>
      <c r="I880">
        <v>0.022857142857142857</v>
      </c>
      <c r="J880">
        <v>-3.7784916128036232</v>
      </c>
      <c r="K880">
        <v>0</v>
      </c>
      <c r="L880">
        <v>-6</v>
      </c>
      <c r="M880">
        <v>0</v>
      </c>
      <c r="N880">
        <v>0</v>
      </c>
      <c r="O880">
        <v>0</v>
      </c>
      <c r="P880">
        <v>1153</v>
      </c>
      <c r="Q880">
        <v>0.8754687373538999</v>
      </c>
      <c r="R880">
        <v>0</v>
      </c>
      <c r="S880">
        <v>0</v>
      </c>
      <c r="T880">
        <v>0</v>
      </c>
      <c r="U880" s="18">
        <v>316463059.9185573</v>
      </c>
      <c r="V880">
        <f t="shared" si="41"/>
        <v>19.572717078419505</v>
      </c>
      <c r="W880">
        <f t="shared" si="42"/>
        <v>0.0527981855669708</v>
      </c>
      <c r="X880">
        <f t="shared" si="43"/>
        <v>0</v>
      </c>
    </row>
    <row r="881" spans="1:24" ht="12.75">
      <c r="A881" t="s">
        <v>58</v>
      </c>
      <c r="B881">
        <v>58</v>
      </c>
      <c r="C881">
        <v>1981</v>
      </c>
      <c r="D881">
        <v>9.756</v>
      </c>
      <c r="E881">
        <v>1493.7520000000002</v>
      </c>
      <c r="F881">
        <v>0</v>
      </c>
      <c r="G881">
        <v>0</v>
      </c>
      <c r="H881">
        <v>0</v>
      </c>
      <c r="I881">
        <v>0.006531204644412191</v>
      </c>
      <c r="J881">
        <v>-5.031163874237385</v>
      </c>
      <c r="K881">
        <v>0</v>
      </c>
      <c r="L881">
        <v>9</v>
      </c>
      <c r="M881">
        <v>0</v>
      </c>
      <c r="N881">
        <v>0</v>
      </c>
      <c r="O881">
        <v>0</v>
      </c>
      <c r="P881">
        <v>1512.3519999999999</v>
      </c>
      <c r="Q881">
        <v>0</v>
      </c>
      <c r="R881">
        <v>0</v>
      </c>
      <c r="S881">
        <v>0</v>
      </c>
      <c r="T881">
        <v>0</v>
      </c>
      <c r="U881" s="18">
        <v>12975640174.056852</v>
      </c>
      <c r="V881">
        <f t="shared" si="41"/>
        <v>23.286339603822224</v>
      </c>
      <c r="W881">
        <f t="shared" si="42"/>
      </c>
      <c r="X881">
        <f t="shared" si="43"/>
      </c>
    </row>
    <row r="882" spans="1:24" ht="12.75">
      <c r="A882" t="s">
        <v>58</v>
      </c>
      <c r="B882">
        <v>58</v>
      </c>
      <c r="C882">
        <v>1982</v>
      </c>
      <c r="D882">
        <v>4.336</v>
      </c>
      <c r="E882">
        <v>1552.288</v>
      </c>
      <c r="F882">
        <v>0</v>
      </c>
      <c r="G882">
        <v>0</v>
      </c>
      <c r="H882">
        <v>0</v>
      </c>
      <c r="I882">
        <v>0.002793296089385475</v>
      </c>
      <c r="J882">
        <v>-5.8805329864007</v>
      </c>
      <c r="K882">
        <v>0</v>
      </c>
      <c r="L882">
        <v>10</v>
      </c>
      <c r="M882">
        <v>0</v>
      </c>
      <c r="N882">
        <v>0</v>
      </c>
      <c r="O882">
        <v>0</v>
      </c>
      <c r="P882">
        <v>1317.648</v>
      </c>
      <c r="Q882">
        <v>0</v>
      </c>
      <c r="R882">
        <v>0</v>
      </c>
      <c r="S882">
        <v>0</v>
      </c>
      <c r="T882">
        <v>0</v>
      </c>
      <c r="U882" s="18">
        <v>13077862633.091928</v>
      </c>
      <c r="V882">
        <f t="shared" si="41"/>
        <v>23.294186762367076</v>
      </c>
      <c r="W882">
        <f t="shared" si="42"/>
        <v>0.03843889594698702</v>
      </c>
      <c r="X882">
        <f t="shared" si="43"/>
        <v>0</v>
      </c>
    </row>
    <row r="883" spans="1:24" ht="12.75">
      <c r="A883" t="s">
        <v>58</v>
      </c>
      <c r="B883">
        <v>58</v>
      </c>
      <c r="C883">
        <v>1983</v>
      </c>
      <c r="D883">
        <v>4.336</v>
      </c>
      <c r="E883">
        <v>1564.2120000000002</v>
      </c>
      <c r="F883">
        <v>0</v>
      </c>
      <c r="G883">
        <v>0</v>
      </c>
      <c r="H883">
        <v>0</v>
      </c>
      <c r="I883">
        <v>0.002772002772002772</v>
      </c>
      <c r="J883">
        <v>-5.88818519765398</v>
      </c>
      <c r="K883">
        <v>0</v>
      </c>
      <c r="L883">
        <v>10</v>
      </c>
      <c r="M883">
        <v>0</v>
      </c>
      <c r="N883">
        <v>0</v>
      </c>
      <c r="O883">
        <v>0</v>
      </c>
      <c r="P883">
        <v>1233.88</v>
      </c>
      <c r="Q883">
        <v>0</v>
      </c>
      <c r="R883">
        <v>0</v>
      </c>
      <c r="S883">
        <v>0</v>
      </c>
      <c r="T883">
        <v>0</v>
      </c>
      <c r="U883" s="18">
        <v>13270512955.243399</v>
      </c>
      <c r="V883">
        <f t="shared" si="41"/>
        <v>23.30881033979915</v>
      </c>
      <c r="W883">
        <f t="shared" si="42"/>
        <v>0.007652211253279972</v>
      </c>
      <c r="X883">
        <f t="shared" si="43"/>
        <v>0</v>
      </c>
    </row>
    <row r="884" spans="1:24" ht="12.75">
      <c r="A884" t="s">
        <v>58</v>
      </c>
      <c r="B884">
        <v>58</v>
      </c>
      <c r="C884">
        <v>1984</v>
      </c>
      <c r="D884">
        <v>4.336</v>
      </c>
      <c r="E884">
        <v>1629.2520000000002</v>
      </c>
      <c r="F884">
        <v>0</v>
      </c>
      <c r="G884">
        <v>0</v>
      </c>
      <c r="H884">
        <v>0</v>
      </c>
      <c r="I884">
        <v>0.0026613439787092482</v>
      </c>
      <c r="J884">
        <v>-5.928924028633084</v>
      </c>
      <c r="K884">
        <v>0</v>
      </c>
      <c r="L884">
        <v>10</v>
      </c>
      <c r="M884">
        <v>0</v>
      </c>
      <c r="N884">
        <v>0</v>
      </c>
      <c r="O884">
        <v>0</v>
      </c>
      <c r="P884">
        <v>1232.7479999999998</v>
      </c>
      <c r="Q884">
        <v>0</v>
      </c>
      <c r="R884">
        <v>0</v>
      </c>
      <c r="S884">
        <v>0</v>
      </c>
      <c r="T884">
        <v>0</v>
      </c>
      <c r="U884" s="18">
        <v>16452706862.009918</v>
      </c>
      <c r="V884">
        <f t="shared" si="41"/>
        <v>23.52375585150284</v>
      </c>
      <c r="W884">
        <f t="shared" si="42"/>
        <v>0.04073883097910347</v>
      </c>
      <c r="X884">
        <f t="shared" si="43"/>
        <v>0</v>
      </c>
    </row>
    <row r="885" spans="1:24" ht="12.75">
      <c r="A885" t="s">
        <v>58</v>
      </c>
      <c r="B885">
        <v>58</v>
      </c>
      <c r="C885">
        <v>1985</v>
      </c>
      <c r="D885">
        <v>4.336</v>
      </c>
      <c r="E885">
        <v>1744.1560000000002</v>
      </c>
      <c r="F885">
        <v>0</v>
      </c>
      <c r="G885">
        <v>0</v>
      </c>
      <c r="H885">
        <v>0</v>
      </c>
      <c r="I885">
        <v>0.002486016159105034</v>
      </c>
      <c r="J885">
        <v>-5.997073785872493</v>
      </c>
      <c r="K885">
        <v>0</v>
      </c>
      <c r="L885">
        <v>10</v>
      </c>
      <c r="M885">
        <v>0</v>
      </c>
      <c r="N885">
        <v>0</v>
      </c>
      <c r="O885">
        <v>0</v>
      </c>
      <c r="P885">
        <v>1355.004</v>
      </c>
      <c r="Q885">
        <v>0</v>
      </c>
      <c r="R885">
        <v>0</v>
      </c>
      <c r="S885">
        <v>0</v>
      </c>
      <c r="T885">
        <v>0</v>
      </c>
      <c r="U885" s="18" t="s">
        <v>107</v>
      </c>
      <c r="V885">
        <f t="shared" si="41"/>
      </c>
      <c r="W885">
        <f t="shared" si="42"/>
        <v>0.06814975723940897</v>
      </c>
      <c r="X885">
        <f t="shared" si="43"/>
        <v>0</v>
      </c>
    </row>
    <row r="886" spans="1:24" ht="12.75">
      <c r="A886" t="s">
        <v>58</v>
      </c>
      <c r="B886">
        <v>58</v>
      </c>
      <c r="C886">
        <v>1986</v>
      </c>
      <c r="D886">
        <v>3.2520000000000002</v>
      </c>
      <c r="E886">
        <v>1916.5120000000002</v>
      </c>
      <c r="F886">
        <v>0</v>
      </c>
      <c r="G886">
        <v>0</v>
      </c>
      <c r="H886">
        <v>0</v>
      </c>
      <c r="I886">
        <v>0.0016968325791855204</v>
      </c>
      <c r="J886">
        <v>-6.378991954529479</v>
      </c>
      <c r="K886">
        <v>0</v>
      </c>
      <c r="L886">
        <v>10</v>
      </c>
      <c r="M886">
        <v>0</v>
      </c>
      <c r="N886">
        <v>0</v>
      </c>
      <c r="O886">
        <v>0</v>
      </c>
      <c r="P886">
        <v>1839.5</v>
      </c>
      <c r="Q886">
        <v>0</v>
      </c>
      <c r="R886">
        <v>0</v>
      </c>
      <c r="S886">
        <v>0</v>
      </c>
      <c r="T886">
        <v>0</v>
      </c>
      <c r="U886" s="18" t="s">
        <v>107</v>
      </c>
      <c r="V886">
        <f t="shared" si="41"/>
      </c>
      <c r="W886">
        <f t="shared" si="42"/>
        <v>0.09423609620520601</v>
      </c>
      <c r="X886">
        <f t="shared" si="43"/>
        <v>0</v>
      </c>
    </row>
    <row r="887" spans="1:24" ht="12.75">
      <c r="A887" t="s">
        <v>58</v>
      </c>
      <c r="B887">
        <v>58</v>
      </c>
      <c r="C887">
        <v>1987</v>
      </c>
      <c r="D887">
        <v>5</v>
      </c>
      <c r="E887">
        <v>2420</v>
      </c>
      <c r="F887">
        <v>0</v>
      </c>
      <c r="G887">
        <v>0</v>
      </c>
      <c r="H887">
        <v>0</v>
      </c>
      <c r="I887">
        <v>0.002066115702479339</v>
      </c>
      <c r="J887">
        <v>-6.182084906716631</v>
      </c>
      <c r="K887">
        <v>0</v>
      </c>
      <c r="L887">
        <v>10</v>
      </c>
      <c r="M887">
        <v>0</v>
      </c>
      <c r="N887">
        <v>0</v>
      </c>
      <c r="O887">
        <v>0</v>
      </c>
      <c r="P887">
        <v>2452</v>
      </c>
      <c r="Q887">
        <v>0</v>
      </c>
      <c r="R887">
        <v>0</v>
      </c>
      <c r="S887">
        <v>0</v>
      </c>
      <c r="T887">
        <v>0</v>
      </c>
      <c r="U887" s="18" t="s">
        <v>107</v>
      </c>
      <c r="V887">
        <f t="shared" si="41"/>
      </c>
      <c r="W887">
        <f t="shared" si="42"/>
        <v>0.23326067293568808</v>
      </c>
      <c r="X887">
        <f t="shared" si="43"/>
        <v>0</v>
      </c>
    </row>
    <row r="888" spans="1:24" ht="12.75">
      <c r="A888" t="s">
        <v>58</v>
      </c>
      <c r="B888">
        <v>58</v>
      </c>
      <c r="C888">
        <v>1988</v>
      </c>
      <c r="D888">
        <v>6</v>
      </c>
      <c r="E888">
        <v>2600</v>
      </c>
      <c r="F888">
        <v>0</v>
      </c>
      <c r="G888">
        <v>0</v>
      </c>
      <c r="H888">
        <v>0</v>
      </c>
      <c r="I888">
        <v>0.002307692307692308</v>
      </c>
      <c r="J888">
        <v>-6.071507254781518</v>
      </c>
      <c r="K888">
        <v>0</v>
      </c>
      <c r="L888">
        <v>10</v>
      </c>
      <c r="M888">
        <v>0</v>
      </c>
      <c r="N888">
        <v>0</v>
      </c>
      <c r="O888">
        <v>0</v>
      </c>
      <c r="P888">
        <v>2850</v>
      </c>
      <c r="Q888">
        <v>0.09531017980432493</v>
      </c>
      <c r="R888">
        <v>0</v>
      </c>
      <c r="S888">
        <v>0</v>
      </c>
      <c r="T888">
        <v>0</v>
      </c>
      <c r="U888" s="18" t="s">
        <v>107</v>
      </c>
      <c r="V888">
        <f t="shared" si="41"/>
      </c>
      <c r="W888">
        <f t="shared" si="42"/>
        <v>0.07174390485884174</v>
      </c>
      <c r="X888">
        <f t="shared" si="43"/>
        <v>0.09531017980432493</v>
      </c>
    </row>
    <row r="889" spans="1:24" ht="12.75">
      <c r="A889" t="s">
        <v>58</v>
      </c>
      <c r="B889">
        <v>58</v>
      </c>
      <c r="C889">
        <v>1989</v>
      </c>
      <c r="D889">
        <v>8</v>
      </c>
      <c r="E889">
        <v>2740</v>
      </c>
      <c r="F889">
        <v>0</v>
      </c>
      <c r="G889">
        <v>0</v>
      </c>
      <c r="H889">
        <v>0</v>
      </c>
      <c r="I889">
        <v>0.00291970802919708</v>
      </c>
      <c r="J889">
        <v>-5.83627165770228</v>
      </c>
      <c r="K889">
        <v>0</v>
      </c>
      <c r="L889">
        <v>10</v>
      </c>
      <c r="M889">
        <v>0</v>
      </c>
      <c r="N889">
        <v>0</v>
      </c>
      <c r="O889">
        <v>0</v>
      </c>
      <c r="P889">
        <v>2812</v>
      </c>
      <c r="Q889">
        <v>0.09531017980432493</v>
      </c>
      <c r="R889">
        <v>0</v>
      </c>
      <c r="S889">
        <v>0</v>
      </c>
      <c r="T889">
        <v>0</v>
      </c>
      <c r="U889" s="18" t="s">
        <v>107</v>
      </c>
      <c r="V889">
        <f t="shared" si="41"/>
      </c>
      <c r="W889">
        <f t="shared" si="42"/>
        <v>0.05244647537254199</v>
      </c>
      <c r="X889">
        <f t="shared" si="43"/>
        <v>0</v>
      </c>
    </row>
    <row r="890" spans="1:24" ht="12.75">
      <c r="A890" t="s">
        <v>58</v>
      </c>
      <c r="B890">
        <v>58</v>
      </c>
      <c r="C890">
        <v>1990</v>
      </c>
      <c r="D890">
        <v>10</v>
      </c>
      <c r="E890">
        <v>2940</v>
      </c>
      <c r="F890">
        <v>0</v>
      </c>
      <c r="G890">
        <v>0</v>
      </c>
      <c r="H890">
        <v>0</v>
      </c>
      <c r="I890">
        <v>0.003401360544217687</v>
      </c>
      <c r="J890">
        <v>-5.683579767338681</v>
      </c>
      <c r="K890">
        <v>0</v>
      </c>
      <c r="L890">
        <v>10</v>
      </c>
      <c r="M890">
        <v>0</v>
      </c>
      <c r="N890">
        <v>0</v>
      </c>
      <c r="O890">
        <v>0</v>
      </c>
      <c r="P890">
        <v>3293</v>
      </c>
      <c r="Q890">
        <v>0.09531017980432493</v>
      </c>
      <c r="R890">
        <v>0</v>
      </c>
      <c r="S890">
        <v>0</v>
      </c>
      <c r="T890">
        <v>0</v>
      </c>
      <c r="U890" s="18" t="s">
        <v>107</v>
      </c>
      <c r="V890">
        <f t="shared" si="41"/>
      </c>
      <c r="W890">
        <f t="shared" si="42"/>
        <v>0.07045166095061184</v>
      </c>
      <c r="X890">
        <f t="shared" si="43"/>
        <v>0</v>
      </c>
    </row>
    <row r="891" spans="1:24" ht="12.75">
      <c r="A891" t="s">
        <v>58</v>
      </c>
      <c r="B891">
        <v>58</v>
      </c>
      <c r="C891">
        <v>1991</v>
      </c>
      <c r="D891">
        <v>11</v>
      </c>
      <c r="E891">
        <v>3090</v>
      </c>
      <c r="F891">
        <v>0</v>
      </c>
      <c r="G891">
        <v>0</v>
      </c>
      <c r="H891">
        <v>0</v>
      </c>
      <c r="I891">
        <v>0.0035598705501618125</v>
      </c>
      <c r="J891">
        <v>-5.63803109709342</v>
      </c>
      <c r="K891">
        <v>0</v>
      </c>
      <c r="L891">
        <v>10</v>
      </c>
      <c r="M891">
        <v>0</v>
      </c>
      <c r="N891">
        <v>0</v>
      </c>
      <c r="O891">
        <v>0</v>
      </c>
      <c r="P891">
        <v>3139</v>
      </c>
      <c r="Q891">
        <v>0.09531017980432493</v>
      </c>
      <c r="R891">
        <v>0</v>
      </c>
      <c r="S891">
        <v>0</v>
      </c>
      <c r="T891">
        <v>0</v>
      </c>
      <c r="U891" s="18">
        <v>9051548291.155067</v>
      </c>
      <c r="V891">
        <f t="shared" si="41"/>
        <v>22.926201661920995</v>
      </c>
      <c r="W891">
        <f t="shared" si="42"/>
        <v>0.04976150955906444</v>
      </c>
      <c r="X891">
        <f t="shared" si="43"/>
        <v>0</v>
      </c>
    </row>
    <row r="892" spans="1:24" ht="12.75">
      <c r="A892" t="s">
        <v>58</v>
      </c>
      <c r="B892">
        <v>58</v>
      </c>
      <c r="C892">
        <v>1992</v>
      </c>
      <c r="D892">
        <v>12</v>
      </c>
      <c r="E892">
        <v>3290</v>
      </c>
      <c r="F892">
        <v>0</v>
      </c>
      <c r="G892">
        <v>0</v>
      </c>
      <c r="H892">
        <v>0</v>
      </c>
      <c r="I892">
        <v>0.00364741641337386</v>
      </c>
      <c r="J892">
        <v>-5.613736193971417</v>
      </c>
      <c r="K892">
        <v>0</v>
      </c>
      <c r="L892">
        <v>10</v>
      </c>
      <c r="M892">
        <v>0</v>
      </c>
      <c r="N892">
        <v>0</v>
      </c>
      <c r="O892">
        <v>0</v>
      </c>
      <c r="P892">
        <v>3245</v>
      </c>
      <c r="Q892">
        <v>0.09531017980432493</v>
      </c>
      <c r="R892">
        <v>0</v>
      </c>
      <c r="S892">
        <v>0</v>
      </c>
      <c r="T892">
        <v>0</v>
      </c>
      <c r="U892" s="18">
        <v>10815596472.966991</v>
      </c>
      <c r="V892">
        <f t="shared" si="41"/>
        <v>23.104255047208497</v>
      </c>
      <c r="W892">
        <f t="shared" si="42"/>
        <v>0.06271647386762602</v>
      </c>
      <c r="X892">
        <f t="shared" si="43"/>
        <v>0</v>
      </c>
    </row>
    <row r="893" spans="1:24" ht="12.75">
      <c r="A893" t="s">
        <v>58</v>
      </c>
      <c r="B893">
        <v>58</v>
      </c>
      <c r="C893">
        <v>1993</v>
      </c>
      <c r="D893">
        <v>12</v>
      </c>
      <c r="E893">
        <v>3460</v>
      </c>
      <c r="F893">
        <v>0</v>
      </c>
      <c r="G893">
        <v>0</v>
      </c>
      <c r="H893">
        <v>0</v>
      </c>
      <c r="I893">
        <v>0.003468208092485549</v>
      </c>
      <c r="J893">
        <v>-5.66411721826377</v>
      </c>
      <c r="K893">
        <v>0</v>
      </c>
      <c r="L893">
        <v>10</v>
      </c>
      <c r="M893">
        <v>0</v>
      </c>
      <c r="N893">
        <v>0</v>
      </c>
      <c r="O893">
        <v>0</v>
      </c>
      <c r="P893">
        <v>3255</v>
      </c>
      <c r="Q893">
        <v>0.09531017980432493</v>
      </c>
      <c r="R893">
        <v>0</v>
      </c>
      <c r="S893">
        <v>0</v>
      </c>
      <c r="T893">
        <v>0</v>
      </c>
      <c r="U893" s="18">
        <v>9929972872.373983</v>
      </c>
      <c r="V893">
        <f t="shared" si="41"/>
        <v>23.01882358311396</v>
      </c>
      <c r="W893">
        <f t="shared" si="42"/>
        <v>0.050381024292352805</v>
      </c>
      <c r="X893">
        <f t="shared" si="43"/>
        <v>0</v>
      </c>
    </row>
    <row r="894" spans="1:24" ht="12.75">
      <c r="A894" t="s">
        <v>58</v>
      </c>
      <c r="B894">
        <v>58</v>
      </c>
      <c r="C894">
        <v>1994</v>
      </c>
      <c r="D894">
        <v>13</v>
      </c>
      <c r="E894">
        <v>3570</v>
      </c>
      <c r="F894">
        <v>0</v>
      </c>
      <c r="G894">
        <v>0</v>
      </c>
      <c r="H894">
        <v>0</v>
      </c>
      <c r="I894">
        <v>0.0036414565826330533</v>
      </c>
      <c r="J894">
        <v>-5.615371517312148</v>
      </c>
      <c r="K894">
        <v>0</v>
      </c>
      <c r="L894">
        <v>10</v>
      </c>
      <c r="M894">
        <v>0</v>
      </c>
      <c r="N894">
        <v>0</v>
      </c>
      <c r="O894">
        <v>0</v>
      </c>
      <c r="P894">
        <v>3466</v>
      </c>
      <c r="Q894">
        <v>0.09531017980432493</v>
      </c>
      <c r="R894">
        <v>0</v>
      </c>
      <c r="S894">
        <v>0</v>
      </c>
      <c r="T894">
        <v>0</v>
      </c>
      <c r="U894" s="18">
        <v>10859862654.836727</v>
      </c>
      <c r="V894">
        <f t="shared" si="41"/>
        <v>23.108339504487947</v>
      </c>
      <c r="W894">
        <f t="shared" si="42"/>
        <v>0.031297006721914045</v>
      </c>
      <c r="X894">
        <f t="shared" si="43"/>
        <v>0</v>
      </c>
    </row>
    <row r="895" spans="1:24" ht="12.75">
      <c r="A895" t="s">
        <v>58</v>
      </c>
      <c r="B895">
        <v>58</v>
      </c>
      <c r="C895">
        <v>1995</v>
      </c>
      <c r="D895">
        <v>14</v>
      </c>
      <c r="E895">
        <v>3750</v>
      </c>
      <c r="F895">
        <v>0</v>
      </c>
      <c r="G895">
        <v>0</v>
      </c>
      <c r="H895">
        <v>0</v>
      </c>
      <c r="I895">
        <v>0.0037333333333333333</v>
      </c>
      <c r="J895">
        <v>-5.590453789349198</v>
      </c>
      <c r="K895">
        <v>0</v>
      </c>
      <c r="L895">
        <v>10</v>
      </c>
      <c r="M895">
        <v>0</v>
      </c>
      <c r="N895">
        <v>0</v>
      </c>
      <c r="O895">
        <v>0</v>
      </c>
      <c r="P895">
        <v>3639</v>
      </c>
      <c r="Q895">
        <v>0.09531017980432493</v>
      </c>
      <c r="R895">
        <v>0</v>
      </c>
      <c r="S895">
        <v>0</v>
      </c>
      <c r="T895">
        <v>0</v>
      </c>
      <c r="U895" s="18">
        <v>12228418009.087154</v>
      </c>
      <c r="V895">
        <f t="shared" si="41"/>
        <v>23.22702842497423</v>
      </c>
      <c r="W895">
        <f t="shared" si="42"/>
        <v>0.04919024419077189</v>
      </c>
      <c r="X895">
        <f t="shared" si="43"/>
        <v>0</v>
      </c>
    </row>
    <row r="896" spans="1:24" ht="12.75">
      <c r="A896" t="s">
        <v>58</v>
      </c>
      <c r="B896">
        <v>58</v>
      </c>
      <c r="C896">
        <v>1996</v>
      </c>
      <c r="D896">
        <v>13</v>
      </c>
      <c r="E896">
        <v>3940</v>
      </c>
      <c r="F896">
        <v>0</v>
      </c>
      <c r="G896">
        <v>0</v>
      </c>
      <c r="H896">
        <v>0</v>
      </c>
      <c r="I896">
        <v>0.003299492385786802</v>
      </c>
      <c r="J896">
        <v>-5.713986644830443</v>
      </c>
      <c r="K896">
        <v>0</v>
      </c>
      <c r="L896">
        <v>10</v>
      </c>
      <c r="M896">
        <v>0</v>
      </c>
      <c r="N896">
        <v>0</v>
      </c>
      <c r="O896">
        <v>0</v>
      </c>
      <c r="P896">
        <v>4092</v>
      </c>
      <c r="Q896">
        <v>0.09531017980432493</v>
      </c>
      <c r="R896">
        <v>0</v>
      </c>
      <c r="S896">
        <v>0</v>
      </c>
      <c r="T896">
        <v>0</v>
      </c>
      <c r="U896" s="18">
        <v>8559092615.646057</v>
      </c>
      <c r="V896">
        <f t="shared" si="41"/>
        <v>22.870260018636277</v>
      </c>
      <c r="W896">
        <f t="shared" si="42"/>
        <v>0.04942488332752326</v>
      </c>
      <c r="X896">
        <f t="shared" si="43"/>
        <v>0</v>
      </c>
    </row>
    <row r="897" spans="1:24" ht="12.75">
      <c r="A897" t="s">
        <v>58</v>
      </c>
      <c r="B897">
        <v>58</v>
      </c>
      <c r="C897">
        <v>1997</v>
      </c>
      <c r="D897">
        <v>12</v>
      </c>
      <c r="E897">
        <v>4140</v>
      </c>
      <c r="F897">
        <v>0</v>
      </c>
      <c r="G897">
        <v>0</v>
      </c>
      <c r="H897">
        <v>0</v>
      </c>
      <c r="I897">
        <v>0.002898550724637681</v>
      </c>
      <c r="J897">
        <v>-5.84354441703136</v>
      </c>
      <c r="K897">
        <v>0</v>
      </c>
      <c r="L897">
        <v>10</v>
      </c>
      <c r="M897">
        <v>0</v>
      </c>
      <c r="N897">
        <v>0</v>
      </c>
      <c r="O897">
        <v>0</v>
      </c>
      <c r="P897">
        <v>3872</v>
      </c>
      <c r="Q897">
        <v>0.1823215567939546</v>
      </c>
      <c r="R897">
        <v>0</v>
      </c>
      <c r="S897">
        <v>0</v>
      </c>
      <c r="T897">
        <v>0</v>
      </c>
      <c r="U897" s="18">
        <v>11717626403.182726</v>
      </c>
      <c r="V897">
        <f t="shared" si="41"/>
        <v>23.18436007525855</v>
      </c>
      <c r="W897">
        <f t="shared" si="42"/>
        <v>0.049515064527380304</v>
      </c>
      <c r="X897">
        <f t="shared" si="43"/>
        <v>0.08701137698962966</v>
      </c>
    </row>
    <row r="898" spans="1:24" ht="12.75">
      <c r="A898" t="s">
        <v>59</v>
      </c>
      <c r="B898">
        <v>59</v>
      </c>
      <c r="C898">
        <v>1981</v>
      </c>
      <c r="D898">
        <v>1189.88</v>
      </c>
      <c r="E898">
        <v>238271.5</v>
      </c>
      <c r="F898">
        <v>0</v>
      </c>
      <c r="G898">
        <v>0</v>
      </c>
      <c r="H898">
        <v>162.69</v>
      </c>
      <c r="I898">
        <v>0.004993799090533279</v>
      </c>
      <c r="J898">
        <v>-5.299558318103358</v>
      </c>
      <c r="K898">
        <v>0</v>
      </c>
      <c r="L898">
        <v>-3</v>
      </c>
      <c r="M898">
        <v>0</v>
      </c>
      <c r="N898">
        <v>1</v>
      </c>
      <c r="O898">
        <v>0</v>
      </c>
      <c r="P898">
        <v>73263.04</v>
      </c>
      <c r="Q898">
        <v>4.275276264727001</v>
      </c>
      <c r="R898">
        <v>0</v>
      </c>
      <c r="S898">
        <v>0</v>
      </c>
      <c r="T898">
        <v>0</v>
      </c>
      <c r="U898" s="18">
        <v>5453173308.664216</v>
      </c>
      <c r="V898">
        <f t="shared" si="41"/>
        <v>22.41946353464537</v>
      </c>
      <c r="W898">
        <f t="shared" si="42"/>
      </c>
      <c r="X898">
        <f t="shared" si="43"/>
      </c>
    </row>
    <row r="899" spans="1:24" ht="12.75">
      <c r="A899" t="s">
        <v>59</v>
      </c>
      <c r="B899">
        <v>59</v>
      </c>
      <c r="C899">
        <v>1982</v>
      </c>
      <c r="D899">
        <v>1143.585</v>
      </c>
      <c r="E899">
        <v>228914</v>
      </c>
      <c r="F899">
        <v>0</v>
      </c>
      <c r="G899">
        <v>0</v>
      </c>
      <c r="H899">
        <v>223.32899999999998</v>
      </c>
      <c r="I899">
        <v>0.004995697074010327</v>
      </c>
      <c r="J899">
        <v>-5.2991783222620015</v>
      </c>
      <c r="K899">
        <v>0</v>
      </c>
      <c r="L899">
        <v>-3</v>
      </c>
      <c r="M899">
        <v>0</v>
      </c>
      <c r="N899">
        <v>1</v>
      </c>
      <c r="O899">
        <v>0</v>
      </c>
      <c r="P899">
        <v>57833.88</v>
      </c>
      <c r="Q899">
        <v>4.298645025734831</v>
      </c>
      <c r="R899">
        <v>0</v>
      </c>
      <c r="S899">
        <v>0</v>
      </c>
      <c r="T899">
        <v>0</v>
      </c>
      <c r="U899" s="18">
        <v>4611837048.42429</v>
      </c>
      <c r="V899">
        <f aca="true" t="shared" si="44" ref="V899:V962">IF(U899&lt;&gt;"",LN(U899),"")</f>
        <v>22.2518921066441</v>
      </c>
      <c r="W899">
        <f t="shared" si="42"/>
        <v>-0.040064392638225144</v>
      </c>
      <c r="X899">
        <f t="shared" si="43"/>
        <v>0.023368761007829697</v>
      </c>
    </row>
    <row r="900" spans="1:24" ht="12.75">
      <c r="A900" t="s">
        <v>59</v>
      </c>
      <c r="B900">
        <v>59</v>
      </c>
      <c r="C900">
        <v>1983</v>
      </c>
      <c r="D900">
        <v>1153.435</v>
      </c>
      <c r="E900">
        <v>221822</v>
      </c>
      <c r="F900">
        <v>0</v>
      </c>
      <c r="G900">
        <v>0</v>
      </c>
      <c r="H900">
        <v>235.16100000000003</v>
      </c>
      <c r="I900">
        <v>0.005199822380106572</v>
      </c>
      <c r="J900">
        <v>-5.259130811649955</v>
      </c>
      <c r="K900">
        <v>0</v>
      </c>
      <c r="L900">
        <v>-3</v>
      </c>
      <c r="M900">
        <v>0</v>
      </c>
      <c r="N900">
        <v>1</v>
      </c>
      <c r="O900">
        <v>0</v>
      </c>
      <c r="P900">
        <v>45630.92</v>
      </c>
      <c r="Q900">
        <v>4.32280727501391</v>
      </c>
      <c r="R900">
        <v>0</v>
      </c>
      <c r="S900">
        <v>0</v>
      </c>
      <c r="T900">
        <v>0</v>
      </c>
      <c r="U900" s="18">
        <v>4691771041.573172</v>
      </c>
      <c r="V900">
        <f t="shared" si="44"/>
        <v>22.269075968928323</v>
      </c>
      <c r="W900">
        <f t="shared" si="42"/>
        <v>-0.03147112871222113</v>
      </c>
      <c r="X900">
        <f t="shared" si="43"/>
        <v>0.024162249279079617</v>
      </c>
    </row>
    <row r="901" spans="1:24" ht="12.75">
      <c r="A901" t="s">
        <v>59</v>
      </c>
      <c r="B901">
        <v>59</v>
      </c>
      <c r="C901">
        <v>1984</v>
      </c>
      <c r="D901">
        <v>1509.02</v>
      </c>
      <c r="E901">
        <v>231081</v>
      </c>
      <c r="F901">
        <v>0</v>
      </c>
      <c r="G901">
        <v>0</v>
      </c>
      <c r="H901">
        <v>220.371</v>
      </c>
      <c r="I901">
        <v>0.006530264279624894</v>
      </c>
      <c r="J901">
        <v>-5.031307864900976</v>
      </c>
      <c r="K901">
        <v>0</v>
      </c>
      <c r="L901">
        <v>-3</v>
      </c>
      <c r="M901">
        <v>0</v>
      </c>
      <c r="N901">
        <v>1</v>
      </c>
      <c r="O901">
        <v>0</v>
      </c>
      <c r="P901">
        <v>52977.6</v>
      </c>
      <c r="Q901">
        <v>4.345103280569283</v>
      </c>
      <c r="R901">
        <v>0</v>
      </c>
      <c r="S901">
        <v>0</v>
      </c>
      <c r="T901">
        <v>0</v>
      </c>
      <c r="U901" s="18">
        <v>4899554414.31916</v>
      </c>
      <c r="V901">
        <f t="shared" si="44"/>
        <v>22.312410102074843</v>
      </c>
      <c r="W901">
        <f t="shared" si="42"/>
        <v>0.04089303995383986</v>
      </c>
      <c r="X901">
        <f t="shared" si="43"/>
        <v>0.022296005555372922</v>
      </c>
    </row>
    <row r="902" spans="1:24" ht="12.75">
      <c r="A902" t="s">
        <v>59</v>
      </c>
      <c r="B902">
        <v>59</v>
      </c>
      <c r="C902">
        <v>1985</v>
      </c>
      <c r="D902">
        <v>1575.015</v>
      </c>
      <c r="E902">
        <v>239355</v>
      </c>
      <c r="F902">
        <v>0</v>
      </c>
      <c r="G902">
        <v>0</v>
      </c>
      <c r="H902">
        <v>186.354</v>
      </c>
      <c r="I902">
        <v>0.006580246913580248</v>
      </c>
      <c r="J902">
        <v>-5.023683009488731</v>
      </c>
      <c r="K902">
        <v>0</v>
      </c>
      <c r="L902">
        <v>-3</v>
      </c>
      <c r="M902">
        <v>0</v>
      </c>
      <c r="N902">
        <v>1</v>
      </c>
      <c r="O902">
        <v>0</v>
      </c>
      <c r="P902">
        <v>50996.6</v>
      </c>
      <c r="Q902">
        <v>4.368181227851829</v>
      </c>
      <c r="R902">
        <v>0</v>
      </c>
      <c r="S902">
        <v>0</v>
      </c>
      <c r="T902">
        <v>0</v>
      </c>
      <c r="U902" s="18">
        <v>5414185165.1326475</v>
      </c>
      <c r="V902">
        <f t="shared" si="44"/>
        <v>22.412288228723355</v>
      </c>
      <c r="W902">
        <f t="shared" si="42"/>
        <v>0.03517950712117468</v>
      </c>
      <c r="X902">
        <f t="shared" si="43"/>
        <v>0.02307794728254553</v>
      </c>
    </row>
    <row r="903" spans="1:24" ht="12.75">
      <c r="A903" t="s">
        <v>59</v>
      </c>
      <c r="B903">
        <v>59</v>
      </c>
      <c r="C903">
        <v>1986</v>
      </c>
      <c r="D903">
        <v>1421.355</v>
      </c>
      <c r="E903">
        <v>227633.5</v>
      </c>
      <c r="F903">
        <v>0</v>
      </c>
      <c r="G903">
        <v>0</v>
      </c>
      <c r="H903">
        <v>140.505</v>
      </c>
      <c r="I903">
        <v>0.0062440501947209</v>
      </c>
      <c r="J903">
        <v>-5.076126237488602</v>
      </c>
      <c r="K903">
        <v>0</v>
      </c>
      <c r="L903">
        <v>-3</v>
      </c>
      <c r="M903">
        <v>0</v>
      </c>
      <c r="N903">
        <v>1</v>
      </c>
      <c r="O903">
        <v>0</v>
      </c>
      <c r="P903">
        <v>38986.08</v>
      </c>
      <c r="Q903">
        <v>4.390738575275903</v>
      </c>
      <c r="R903">
        <v>0</v>
      </c>
      <c r="S903">
        <v>0</v>
      </c>
      <c r="T903">
        <v>0</v>
      </c>
      <c r="U903" s="18">
        <v>6300717536.727191</v>
      </c>
      <c r="V903">
        <f t="shared" si="44"/>
        <v>22.56392935857699</v>
      </c>
      <c r="W903">
        <f t="shared" si="42"/>
        <v>-0.050210926060215044</v>
      </c>
      <c r="X903">
        <f t="shared" si="43"/>
        <v>0.022557347424074337</v>
      </c>
    </row>
    <row r="904" spans="1:24" ht="12.75">
      <c r="A904" t="s">
        <v>59</v>
      </c>
      <c r="B904">
        <v>59</v>
      </c>
      <c r="C904">
        <v>1987</v>
      </c>
      <c r="D904">
        <v>2170</v>
      </c>
      <c r="E904">
        <v>285000</v>
      </c>
      <c r="F904">
        <v>0</v>
      </c>
      <c r="G904">
        <v>0</v>
      </c>
      <c r="H904">
        <v>216.068</v>
      </c>
      <c r="I904">
        <v>0.007614035087719298</v>
      </c>
      <c r="J904">
        <v>-4.877762012716282</v>
      </c>
      <c r="K904">
        <v>0</v>
      </c>
      <c r="L904">
        <v>-3</v>
      </c>
      <c r="M904">
        <v>0</v>
      </c>
      <c r="N904">
        <v>1</v>
      </c>
      <c r="O904">
        <v>0</v>
      </c>
      <c r="P904">
        <v>53540</v>
      </c>
      <c r="Q904">
        <v>4.380775852772229</v>
      </c>
      <c r="R904">
        <v>0</v>
      </c>
      <c r="S904">
        <v>0</v>
      </c>
      <c r="T904">
        <v>0</v>
      </c>
      <c r="U904" s="18">
        <v>7666553088.102398</v>
      </c>
      <c r="V904">
        <f t="shared" si="44"/>
        <v>22.760132949502374</v>
      </c>
      <c r="W904">
        <f t="shared" si="42"/>
        <v>0.2247523007983645</v>
      </c>
      <c r="X904">
        <f t="shared" si="43"/>
        <v>-0.00996272250367447</v>
      </c>
    </row>
    <row r="905" spans="1:24" ht="12.75">
      <c r="A905" t="s">
        <v>59</v>
      </c>
      <c r="B905">
        <v>59</v>
      </c>
      <c r="C905">
        <v>1988</v>
      </c>
      <c r="D905">
        <v>1610</v>
      </c>
      <c r="E905">
        <v>291000</v>
      </c>
      <c r="F905">
        <v>0</v>
      </c>
      <c r="G905">
        <v>0</v>
      </c>
      <c r="H905">
        <v>211</v>
      </c>
      <c r="I905">
        <v>0.005532646048109965</v>
      </c>
      <c r="J905">
        <v>-5.197089088175121</v>
      </c>
      <c r="K905">
        <v>0</v>
      </c>
      <c r="L905">
        <v>0</v>
      </c>
      <c r="M905">
        <v>0</v>
      </c>
      <c r="N905">
        <v>1</v>
      </c>
      <c r="O905">
        <v>0</v>
      </c>
      <c r="P905">
        <v>64800</v>
      </c>
      <c r="Q905">
        <v>4.403054001865957</v>
      </c>
      <c r="R905">
        <v>0</v>
      </c>
      <c r="S905">
        <v>0</v>
      </c>
      <c r="T905">
        <v>0</v>
      </c>
      <c r="U905" s="18">
        <v>10763560889.290989</v>
      </c>
      <c r="V905">
        <f t="shared" si="44"/>
        <v>23.09943227459871</v>
      </c>
      <c r="W905">
        <f t="shared" si="42"/>
        <v>0.020834086902841165</v>
      </c>
      <c r="X905">
        <f t="shared" si="43"/>
        <v>0.022278149093728494</v>
      </c>
    </row>
    <row r="906" spans="1:24" ht="12.75">
      <c r="A906" t="s">
        <v>59</v>
      </c>
      <c r="B906">
        <v>59</v>
      </c>
      <c r="C906">
        <v>1989</v>
      </c>
      <c r="D906">
        <v>1630</v>
      </c>
      <c r="E906">
        <v>343000</v>
      </c>
      <c r="F906">
        <v>0</v>
      </c>
      <c r="G906">
        <v>0</v>
      </c>
      <c r="H906">
        <v>209</v>
      </c>
      <c r="I906">
        <v>0.004752186588921283</v>
      </c>
      <c r="J906">
        <v>-5.349150432347269</v>
      </c>
      <c r="K906">
        <v>0</v>
      </c>
      <c r="L906">
        <v>0</v>
      </c>
      <c r="M906">
        <v>0</v>
      </c>
      <c r="N906">
        <v>1</v>
      </c>
      <c r="O906">
        <v>0</v>
      </c>
      <c r="P906">
        <v>74050</v>
      </c>
      <c r="Q906">
        <v>4.423648309364701</v>
      </c>
      <c r="R906">
        <v>0</v>
      </c>
      <c r="S906">
        <v>0</v>
      </c>
      <c r="T906">
        <v>0</v>
      </c>
      <c r="U906" s="18">
        <v>10480180626.154572</v>
      </c>
      <c r="V906">
        <f t="shared" si="44"/>
        <v>23.072751751010873</v>
      </c>
      <c r="W906">
        <f t="shared" si="42"/>
        <v>0.16440717999444843</v>
      </c>
      <c r="X906">
        <f t="shared" si="43"/>
        <v>0.020594307498743802</v>
      </c>
    </row>
    <row r="907" spans="1:24" ht="12.75">
      <c r="A907" t="s">
        <v>59</v>
      </c>
      <c r="B907">
        <v>59</v>
      </c>
      <c r="C907">
        <v>1990</v>
      </c>
      <c r="D907">
        <v>1560</v>
      </c>
      <c r="E907">
        <v>321000</v>
      </c>
      <c r="F907">
        <v>0</v>
      </c>
      <c r="G907">
        <v>0</v>
      </c>
      <c r="H907">
        <v>203</v>
      </c>
      <c r="I907">
        <v>0.00485981308411215</v>
      </c>
      <c r="J907">
        <v>-5.3267553018685705</v>
      </c>
      <c r="K907">
        <v>0</v>
      </c>
      <c r="L907">
        <v>0</v>
      </c>
      <c r="M907">
        <v>0</v>
      </c>
      <c r="N907">
        <v>1</v>
      </c>
      <c r="O907">
        <v>0</v>
      </c>
      <c r="P907">
        <v>98680</v>
      </c>
      <c r="Q907">
        <v>4.443827035579329</v>
      </c>
      <c r="R907">
        <v>0</v>
      </c>
      <c r="S907">
        <v>0</v>
      </c>
      <c r="T907">
        <v>0</v>
      </c>
      <c r="U907" s="18">
        <v>13033444924.757044</v>
      </c>
      <c r="V907">
        <f t="shared" si="44"/>
        <v>23.29078457723479</v>
      </c>
      <c r="W907">
        <f t="shared" si="42"/>
        <v>-0.06628932403592458</v>
      </c>
      <c r="X907">
        <f t="shared" si="43"/>
        <v>0.020178726214627574</v>
      </c>
    </row>
    <row r="908" spans="1:24" ht="12.75">
      <c r="A908" t="s">
        <v>59</v>
      </c>
      <c r="B908">
        <v>59</v>
      </c>
      <c r="C908">
        <v>1991</v>
      </c>
      <c r="D908">
        <v>1710</v>
      </c>
      <c r="E908">
        <v>336000</v>
      </c>
      <c r="F908">
        <v>0</v>
      </c>
      <c r="G908">
        <v>0</v>
      </c>
      <c r="H908">
        <v>201</v>
      </c>
      <c r="I908">
        <v>0.005089285714285715</v>
      </c>
      <c r="J908">
        <v>-5.280617789448636</v>
      </c>
      <c r="K908">
        <v>0</v>
      </c>
      <c r="L908">
        <v>0</v>
      </c>
      <c r="M908">
        <v>0</v>
      </c>
      <c r="N908">
        <v>1</v>
      </c>
      <c r="O908">
        <v>0</v>
      </c>
      <c r="P908">
        <v>107610</v>
      </c>
      <c r="Q908">
        <v>4.45898767581001</v>
      </c>
      <c r="R908">
        <v>0</v>
      </c>
      <c r="S908">
        <v>0</v>
      </c>
      <c r="T908">
        <v>0</v>
      </c>
      <c r="U908" s="18">
        <v>12656187823.318743</v>
      </c>
      <c r="V908">
        <f t="shared" si="44"/>
        <v>23.261412088515723</v>
      </c>
      <c r="W908">
        <f t="shared" si="42"/>
        <v>0.04567003683318838</v>
      </c>
      <c r="X908">
        <f t="shared" si="43"/>
        <v>0.015160640230681643</v>
      </c>
    </row>
    <row r="909" spans="1:24" ht="12.75">
      <c r="A909" t="s">
        <v>59</v>
      </c>
      <c r="B909">
        <v>59</v>
      </c>
      <c r="C909">
        <v>1992</v>
      </c>
      <c r="D909">
        <v>1910</v>
      </c>
      <c r="E909">
        <v>349000</v>
      </c>
      <c r="F909">
        <v>0</v>
      </c>
      <c r="G909">
        <v>0</v>
      </c>
      <c r="H909">
        <v>219</v>
      </c>
      <c r="I909">
        <v>0.005472779369627507</v>
      </c>
      <c r="J909">
        <v>-5.207968680143889</v>
      </c>
      <c r="K909">
        <v>0</v>
      </c>
      <c r="L909">
        <v>0</v>
      </c>
      <c r="M909">
        <v>0</v>
      </c>
      <c r="N909">
        <v>1</v>
      </c>
      <c r="O909">
        <v>0</v>
      </c>
      <c r="P909">
        <v>123320</v>
      </c>
      <c r="Q909">
        <v>4.478472532942134</v>
      </c>
      <c r="R909">
        <v>0</v>
      </c>
      <c r="S909">
        <v>0</v>
      </c>
      <c r="T909">
        <v>0</v>
      </c>
      <c r="U909" s="18">
        <v>13585920025.114782</v>
      </c>
      <c r="V909">
        <f t="shared" si="44"/>
        <v>23.33229980113223</v>
      </c>
      <c r="W909">
        <f t="shared" si="42"/>
        <v>0.037960762239222845</v>
      </c>
      <c r="X909">
        <f t="shared" si="43"/>
        <v>0.01948485713212378</v>
      </c>
    </row>
    <row r="910" spans="1:24" ht="12.75">
      <c r="A910" t="s">
        <v>59</v>
      </c>
      <c r="B910">
        <v>59</v>
      </c>
      <c r="C910">
        <v>1993</v>
      </c>
      <c r="D910">
        <v>2100</v>
      </c>
      <c r="E910">
        <v>355000</v>
      </c>
      <c r="F910">
        <v>0</v>
      </c>
      <c r="G910">
        <v>0</v>
      </c>
      <c r="H910">
        <v>213</v>
      </c>
      <c r="I910">
        <v>0.005915492957746479</v>
      </c>
      <c r="J910">
        <v>-5.130180444746038</v>
      </c>
      <c r="K910">
        <v>0</v>
      </c>
      <c r="L910">
        <v>0</v>
      </c>
      <c r="M910">
        <v>0</v>
      </c>
      <c r="N910">
        <v>1</v>
      </c>
      <c r="O910">
        <v>0</v>
      </c>
      <c r="P910">
        <v>129920</v>
      </c>
      <c r="Q910">
        <v>4.498697941477575</v>
      </c>
      <c r="R910">
        <v>0</v>
      </c>
      <c r="S910">
        <v>0</v>
      </c>
      <c r="T910">
        <v>0</v>
      </c>
      <c r="U910" s="18">
        <v>14877383944.41159</v>
      </c>
      <c r="V910">
        <f t="shared" si="44"/>
        <v>23.42310804070754</v>
      </c>
      <c r="W910">
        <f t="shared" si="42"/>
        <v>0.017045867272988957</v>
      </c>
      <c r="X910">
        <f t="shared" si="43"/>
        <v>0.02022540853544097</v>
      </c>
    </row>
    <row r="911" spans="1:24" ht="12.75">
      <c r="A911" t="s">
        <v>59</v>
      </c>
      <c r="B911">
        <v>59</v>
      </c>
      <c r="C911">
        <v>1994</v>
      </c>
      <c r="D911">
        <v>2580</v>
      </c>
      <c r="E911">
        <v>369000</v>
      </c>
      <c r="F911">
        <v>0</v>
      </c>
      <c r="G911">
        <v>0</v>
      </c>
      <c r="H911">
        <v>222</v>
      </c>
      <c r="I911">
        <v>0.006991869918699187</v>
      </c>
      <c r="J911">
        <v>-4.963007245107001</v>
      </c>
      <c r="K911">
        <v>0</v>
      </c>
      <c r="L911">
        <v>4</v>
      </c>
      <c r="M911">
        <v>0</v>
      </c>
      <c r="N911">
        <v>1</v>
      </c>
      <c r="O911">
        <v>0</v>
      </c>
      <c r="P911">
        <v>152250</v>
      </c>
      <c r="Q911">
        <v>4.517431271680085</v>
      </c>
      <c r="R911">
        <v>0</v>
      </c>
      <c r="S911">
        <v>0</v>
      </c>
      <c r="T911">
        <v>2</v>
      </c>
      <c r="U911" s="18">
        <v>16685444475.02408</v>
      </c>
      <c r="V911">
        <f t="shared" si="44"/>
        <v>23.53780258799326</v>
      </c>
      <c r="W911">
        <f t="shared" si="42"/>
        <v>0.03867885456511111</v>
      </c>
      <c r="X911">
        <f t="shared" si="43"/>
        <v>0.01873333020250989</v>
      </c>
    </row>
    <row r="912" spans="1:24" ht="12.75">
      <c r="A912" t="s">
        <v>59</v>
      </c>
      <c r="B912">
        <v>59</v>
      </c>
      <c r="C912">
        <v>1995</v>
      </c>
      <c r="D912">
        <v>2240</v>
      </c>
      <c r="E912">
        <v>341000</v>
      </c>
      <c r="F912">
        <v>0</v>
      </c>
      <c r="G912">
        <v>0</v>
      </c>
      <c r="H912">
        <v>214</v>
      </c>
      <c r="I912">
        <v>0.00656891495601173</v>
      </c>
      <c r="J912">
        <v>-5.025406611416568</v>
      </c>
      <c r="K912">
        <v>0</v>
      </c>
      <c r="L912">
        <v>4</v>
      </c>
      <c r="M912">
        <v>0</v>
      </c>
      <c r="N912">
        <v>1</v>
      </c>
      <c r="O912">
        <v>0</v>
      </c>
      <c r="P912">
        <v>160910</v>
      </c>
      <c r="Q912">
        <v>4.535820107853298</v>
      </c>
      <c r="R912">
        <v>0</v>
      </c>
      <c r="S912">
        <v>0</v>
      </c>
      <c r="T912">
        <v>2</v>
      </c>
      <c r="U912" s="18">
        <v>13593387118.962267</v>
      </c>
      <c r="V912">
        <f t="shared" si="44"/>
        <v>23.33284927018203</v>
      </c>
      <c r="W912">
        <f t="shared" si="42"/>
        <v>-0.07891416675700924</v>
      </c>
      <c r="X912">
        <f t="shared" si="43"/>
        <v>0.018388836173213186</v>
      </c>
    </row>
    <row r="913" spans="1:24" ht="12.75">
      <c r="A913" t="s">
        <v>59</v>
      </c>
      <c r="B913">
        <v>59</v>
      </c>
      <c r="C913">
        <v>1996</v>
      </c>
      <c r="D913">
        <v>2130</v>
      </c>
      <c r="E913">
        <v>360000</v>
      </c>
      <c r="F913">
        <v>0</v>
      </c>
      <c r="G913">
        <v>0</v>
      </c>
      <c r="H913">
        <v>249.712</v>
      </c>
      <c r="I913">
        <v>0.005916666666666666</v>
      </c>
      <c r="J913">
        <v>-5.129982051728822</v>
      </c>
      <c r="K913">
        <v>0</v>
      </c>
      <c r="L913">
        <v>4</v>
      </c>
      <c r="M913">
        <v>0</v>
      </c>
      <c r="N913">
        <v>1</v>
      </c>
      <c r="O913">
        <v>0</v>
      </c>
      <c r="P913">
        <v>192840</v>
      </c>
      <c r="Q913">
        <v>4.554928969551344</v>
      </c>
      <c r="R913">
        <v>0</v>
      </c>
      <c r="S913">
        <v>0</v>
      </c>
      <c r="T913">
        <v>2</v>
      </c>
      <c r="U913" s="18">
        <v>15472422834.537008</v>
      </c>
      <c r="V913">
        <f t="shared" si="44"/>
        <v>23.462325104300014</v>
      </c>
      <c r="W913">
        <f t="shared" si="42"/>
        <v>0.054221554166637986</v>
      </c>
      <c r="X913">
        <f t="shared" si="43"/>
        <v>0.019108861698046375</v>
      </c>
    </row>
    <row r="914" spans="1:24" ht="12.75">
      <c r="A914" t="s">
        <v>59</v>
      </c>
      <c r="B914">
        <v>59</v>
      </c>
      <c r="C914">
        <v>1997</v>
      </c>
      <c r="D914">
        <v>4290</v>
      </c>
      <c r="E914">
        <v>390000</v>
      </c>
      <c r="F914">
        <v>0</v>
      </c>
      <c r="G914">
        <v>0</v>
      </c>
      <c r="H914">
        <v>256.25600000000003</v>
      </c>
      <c r="I914">
        <v>0.011</v>
      </c>
      <c r="J914">
        <v>-4.509860006183766</v>
      </c>
      <c r="K914">
        <v>0</v>
      </c>
      <c r="L914">
        <v>6</v>
      </c>
      <c r="M914">
        <v>0</v>
      </c>
      <c r="N914">
        <v>1</v>
      </c>
      <c r="O914">
        <v>0</v>
      </c>
      <c r="P914">
        <v>225200</v>
      </c>
      <c r="Q914">
        <v>4.572646994282532</v>
      </c>
      <c r="R914">
        <v>0</v>
      </c>
      <c r="S914">
        <v>0</v>
      </c>
      <c r="T914">
        <v>2</v>
      </c>
      <c r="U914" s="18">
        <v>16583612299.956213</v>
      </c>
      <c r="V914">
        <f t="shared" si="44"/>
        <v>23.531680833849325</v>
      </c>
      <c r="W914">
        <f t="shared" si="42"/>
        <v>0.08004270767353638</v>
      </c>
      <c r="X914">
        <f t="shared" si="43"/>
        <v>0.01771802473118722</v>
      </c>
    </row>
    <row r="915" spans="1:24" ht="12.75">
      <c r="A915" t="s">
        <v>60</v>
      </c>
      <c r="B915">
        <v>60</v>
      </c>
      <c r="C915">
        <v>1981</v>
      </c>
      <c r="D915">
        <v>334.48</v>
      </c>
      <c r="E915">
        <v>2915.4</v>
      </c>
      <c r="F915">
        <v>0</v>
      </c>
      <c r="G915">
        <v>0</v>
      </c>
      <c r="H915">
        <v>57981.04</v>
      </c>
      <c r="I915">
        <v>0.11472868217054263</v>
      </c>
      <c r="J915">
        <v>-2.1651852235916027</v>
      </c>
      <c r="K915">
        <v>0</v>
      </c>
      <c r="L915">
        <v>-7</v>
      </c>
      <c r="M915">
        <v>1</v>
      </c>
      <c r="N915">
        <v>0</v>
      </c>
      <c r="O915">
        <v>1</v>
      </c>
      <c r="P915">
        <v>0</v>
      </c>
      <c r="Q915">
        <v>0.5306282510621704</v>
      </c>
      <c r="R915">
        <v>0</v>
      </c>
      <c r="S915">
        <v>0</v>
      </c>
      <c r="T915">
        <v>0</v>
      </c>
      <c r="V915">
        <f t="shared" si="44"/>
      </c>
      <c r="W915">
        <f t="shared" si="42"/>
      </c>
      <c r="X915">
        <f t="shared" si="43"/>
      </c>
    </row>
    <row r="916" spans="1:24" ht="12.75">
      <c r="A916" t="s">
        <v>60</v>
      </c>
      <c r="B916">
        <v>60</v>
      </c>
      <c r="C916">
        <v>1982</v>
      </c>
      <c r="D916">
        <v>314.14</v>
      </c>
      <c r="E916">
        <v>2965.12</v>
      </c>
      <c r="F916">
        <v>0</v>
      </c>
      <c r="G916">
        <v>0</v>
      </c>
      <c r="H916">
        <v>58433.84</v>
      </c>
      <c r="I916">
        <v>0.10594512195121951</v>
      </c>
      <c r="J916">
        <v>-2.2448340363733426</v>
      </c>
      <c r="K916">
        <v>0</v>
      </c>
      <c r="L916">
        <v>-7</v>
      </c>
      <c r="M916">
        <v>1</v>
      </c>
      <c r="N916">
        <v>0</v>
      </c>
      <c r="O916">
        <v>1</v>
      </c>
      <c r="P916">
        <v>0</v>
      </c>
      <c r="Q916">
        <v>0.5877866649021191</v>
      </c>
      <c r="R916">
        <v>0</v>
      </c>
      <c r="S916">
        <v>0</v>
      </c>
      <c r="T916">
        <v>0</v>
      </c>
      <c r="V916">
        <f t="shared" si="44"/>
      </c>
      <c r="W916">
        <f t="shared" si="42"/>
        <v>0.016910472148316202</v>
      </c>
      <c r="X916">
        <f t="shared" si="43"/>
        <v>0.057158413839948685</v>
      </c>
    </row>
    <row r="917" spans="1:24" ht="12.75">
      <c r="A917" t="s">
        <v>60</v>
      </c>
      <c r="B917">
        <v>60</v>
      </c>
      <c r="C917">
        <v>1983</v>
      </c>
      <c r="D917">
        <v>306.23</v>
      </c>
      <c r="E917">
        <v>2999.02</v>
      </c>
      <c r="F917">
        <v>0</v>
      </c>
      <c r="G917">
        <v>0</v>
      </c>
      <c r="H917">
        <v>57143.36</v>
      </c>
      <c r="I917">
        <v>0.10211002260738508</v>
      </c>
      <c r="J917">
        <v>-2.281704394012452</v>
      </c>
      <c r="K917">
        <v>0</v>
      </c>
      <c r="L917">
        <v>-7</v>
      </c>
      <c r="M917">
        <v>1</v>
      </c>
      <c r="N917">
        <v>0</v>
      </c>
      <c r="O917">
        <v>1</v>
      </c>
      <c r="P917">
        <v>0</v>
      </c>
      <c r="Q917">
        <v>0.5877866649021191</v>
      </c>
      <c r="R917">
        <v>0</v>
      </c>
      <c r="S917">
        <v>0</v>
      </c>
      <c r="T917">
        <v>0</v>
      </c>
      <c r="V917">
        <f t="shared" si="44"/>
      </c>
      <c r="W917">
        <f aca="true" t="shared" si="45" ref="W917:W980">IF(AND(B917=B916,C917-C916&lt;=2),(LN(E917)-LN(E916))/(C917-C916),"")</f>
        <v>0.011368064828173985</v>
      </c>
      <c r="X917">
        <f aca="true" t="shared" si="46" ref="X917:X980">IF(AND(B917=B916,C917-C916&lt;=2),(Q917-Q916)/(C917-C916),"")</f>
        <v>0</v>
      </c>
    </row>
    <row r="918" spans="1:24" ht="12.75">
      <c r="A918" t="s">
        <v>60</v>
      </c>
      <c r="B918">
        <v>60</v>
      </c>
      <c r="C918">
        <v>1984</v>
      </c>
      <c r="D918">
        <v>284.76</v>
      </c>
      <c r="E918">
        <v>3084.9</v>
      </c>
      <c r="F918">
        <v>0</v>
      </c>
      <c r="G918">
        <v>0</v>
      </c>
      <c r="H918">
        <v>56124.56</v>
      </c>
      <c r="I918">
        <v>0.0923076923076923</v>
      </c>
      <c r="J918">
        <v>-2.3826278006675823</v>
      </c>
      <c r="K918">
        <v>0</v>
      </c>
      <c r="L918">
        <v>-7</v>
      </c>
      <c r="M918">
        <v>1</v>
      </c>
      <c r="N918">
        <v>0</v>
      </c>
      <c r="O918">
        <v>1</v>
      </c>
      <c r="P918">
        <v>0</v>
      </c>
      <c r="Q918">
        <v>0.6418538861723947</v>
      </c>
      <c r="R918">
        <v>0</v>
      </c>
      <c r="S918">
        <v>0</v>
      </c>
      <c r="T918">
        <v>0</v>
      </c>
      <c r="V918">
        <f t="shared" si="44"/>
      </c>
      <c r="W918">
        <f t="shared" si="45"/>
        <v>0.028233673286852223</v>
      </c>
      <c r="X918">
        <f t="shared" si="46"/>
        <v>0.054067221270275634</v>
      </c>
    </row>
    <row r="919" spans="1:24" ht="12.75">
      <c r="A919" t="s">
        <v>60</v>
      </c>
      <c r="B919">
        <v>60</v>
      </c>
      <c r="C919">
        <v>1985</v>
      </c>
      <c r="D919">
        <v>271.2</v>
      </c>
      <c r="E919">
        <v>3107.5</v>
      </c>
      <c r="F919">
        <v>0</v>
      </c>
      <c r="G919">
        <v>0</v>
      </c>
      <c r="H919">
        <v>56101.92</v>
      </c>
      <c r="I919">
        <v>0.08727272727272727</v>
      </c>
      <c r="J919">
        <v>-2.438717267318626</v>
      </c>
      <c r="K919">
        <v>0</v>
      </c>
      <c r="L919">
        <v>-7</v>
      </c>
      <c r="M919">
        <v>1</v>
      </c>
      <c r="N919">
        <v>0</v>
      </c>
      <c r="O919">
        <v>1</v>
      </c>
      <c r="P919">
        <v>1960.6239999999998</v>
      </c>
      <c r="Q919">
        <v>0.6418538861723947</v>
      </c>
      <c r="R919">
        <v>0</v>
      </c>
      <c r="S919">
        <v>0</v>
      </c>
      <c r="T919">
        <v>0</v>
      </c>
      <c r="V919">
        <f t="shared" si="44"/>
      </c>
      <c r="W919">
        <f t="shared" si="45"/>
        <v>0.007299302481611036</v>
      </c>
      <c r="X919">
        <f t="shared" si="46"/>
        <v>0</v>
      </c>
    </row>
    <row r="920" spans="1:24" ht="12.75">
      <c r="A920" t="s">
        <v>60</v>
      </c>
      <c r="B920">
        <v>60</v>
      </c>
      <c r="C920">
        <v>1986</v>
      </c>
      <c r="D920">
        <v>342.39</v>
      </c>
      <c r="E920">
        <v>3333.5</v>
      </c>
      <c r="F920">
        <v>0</v>
      </c>
      <c r="G920">
        <v>0</v>
      </c>
      <c r="H920">
        <v>54913.32</v>
      </c>
      <c r="I920">
        <v>0.10271186440677965</v>
      </c>
      <c r="J920">
        <v>-2.2758276438244964</v>
      </c>
      <c r="K920">
        <v>0</v>
      </c>
      <c r="L920">
        <v>-7</v>
      </c>
      <c r="M920">
        <v>1</v>
      </c>
      <c r="N920">
        <v>0</v>
      </c>
      <c r="O920">
        <v>1</v>
      </c>
      <c r="P920">
        <v>0</v>
      </c>
      <c r="Q920">
        <v>0.6931471805599453</v>
      </c>
      <c r="R920">
        <v>0</v>
      </c>
      <c r="S920">
        <v>0</v>
      </c>
      <c r="T920">
        <v>0</v>
      </c>
      <c r="V920">
        <f t="shared" si="44"/>
      </c>
      <c r="W920">
        <f t="shared" si="45"/>
        <v>0.07020425867324853</v>
      </c>
      <c r="X920">
        <f t="shared" si="46"/>
        <v>0.05129329438755059</v>
      </c>
    </row>
    <row r="921" spans="1:24" ht="12.75">
      <c r="A921" t="s">
        <v>60</v>
      </c>
      <c r="B921">
        <v>60</v>
      </c>
      <c r="C921">
        <v>1987</v>
      </c>
      <c r="D921">
        <v>88</v>
      </c>
      <c r="E921">
        <v>881</v>
      </c>
      <c r="F921">
        <v>0</v>
      </c>
      <c r="G921">
        <v>0</v>
      </c>
      <c r="H921">
        <v>53000</v>
      </c>
      <c r="I921">
        <v>0.09988649262202043</v>
      </c>
      <c r="J921">
        <v>-2.303720811457973</v>
      </c>
      <c r="K921">
        <v>0</v>
      </c>
      <c r="L921">
        <v>-7</v>
      </c>
      <c r="M921">
        <v>1</v>
      </c>
      <c r="N921">
        <v>0</v>
      </c>
      <c r="O921">
        <v>1</v>
      </c>
      <c r="Q921">
        <v>0.6931471805599453</v>
      </c>
      <c r="R921">
        <v>0</v>
      </c>
      <c r="S921">
        <v>0</v>
      </c>
      <c r="T921">
        <v>0</v>
      </c>
      <c r="V921">
        <f t="shared" si="44"/>
      </c>
      <c r="W921">
        <f t="shared" si="45"/>
        <v>-1.3307204561219343</v>
      </c>
      <c r="X921">
        <f t="shared" si="46"/>
        <v>0</v>
      </c>
    </row>
    <row r="922" spans="1:24" ht="12.75">
      <c r="A922" t="s">
        <v>60</v>
      </c>
      <c r="B922">
        <v>60</v>
      </c>
      <c r="C922">
        <v>1988</v>
      </c>
      <c r="D922">
        <v>94</v>
      </c>
      <c r="E922">
        <v>942</v>
      </c>
      <c r="F922">
        <v>0</v>
      </c>
      <c r="G922">
        <v>0</v>
      </c>
      <c r="H922">
        <v>53600</v>
      </c>
      <c r="I922">
        <v>0.09978768577494693</v>
      </c>
      <c r="J922">
        <v>-2.3047104923063593</v>
      </c>
      <c r="K922">
        <v>0</v>
      </c>
      <c r="L922">
        <v>-7</v>
      </c>
      <c r="M922">
        <v>1</v>
      </c>
      <c r="N922">
        <v>0</v>
      </c>
      <c r="O922">
        <v>1</v>
      </c>
      <c r="Q922">
        <v>0.7419373447293773</v>
      </c>
      <c r="R922">
        <v>0</v>
      </c>
      <c r="S922">
        <v>0</v>
      </c>
      <c r="T922">
        <v>0</v>
      </c>
      <c r="V922">
        <f t="shared" si="44"/>
      </c>
      <c r="W922">
        <f t="shared" si="45"/>
        <v>0.06694764864018321</v>
      </c>
      <c r="X922">
        <f t="shared" si="46"/>
        <v>0.04879016416943205</v>
      </c>
    </row>
    <row r="923" spans="1:24" ht="12.75">
      <c r="A923" t="s">
        <v>60</v>
      </c>
      <c r="B923">
        <v>60</v>
      </c>
      <c r="C923">
        <v>1989</v>
      </c>
      <c r="D923">
        <v>89</v>
      </c>
      <c r="E923">
        <v>997</v>
      </c>
      <c r="F923">
        <v>0</v>
      </c>
      <c r="G923">
        <v>0</v>
      </c>
      <c r="H923">
        <v>53100</v>
      </c>
      <c r="I923">
        <v>0.08926780341023069</v>
      </c>
      <c r="J923">
        <v>-2.4161144002296986</v>
      </c>
      <c r="K923">
        <v>0</v>
      </c>
      <c r="L923">
        <v>-7</v>
      </c>
      <c r="M923">
        <v>1</v>
      </c>
      <c r="N923">
        <v>0</v>
      </c>
      <c r="O923">
        <v>1</v>
      </c>
      <c r="Q923">
        <v>0.7884573603642703</v>
      </c>
      <c r="R923">
        <v>0</v>
      </c>
      <c r="S923">
        <v>0</v>
      </c>
      <c r="T923">
        <v>0</v>
      </c>
      <c r="V923">
        <f t="shared" si="44"/>
      </c>
      <c r="W923">
        <f t="shared" si="45"/>
        <v>0.05674549538547513</v>
      </c>
      <c r="X923">
        <f t="shared" si="46"/>
        <v>0.04652001563489294</v>
      </c>
    </row>
    <row r="924" spans="1:24" ht="12.75">
      <c r="A924" t="s">
        <v>60</v>
      </c>
      <c r="B924">
        <v>60</v>
      </c>
      <c r="C924">
        <v>1990</v>
      </c>
      <c r="D924">
        <v>84</v>
      </c>
      <c r="E924">
        <v>971</v>
      </c>
      <c r="F924">
        <v>0</v>
      </c>
      <c r="G924">
        <v>0</v>
      </c>
      <c r="H924">
        <v>56600</v>
      </c>
      <c r="I924">
        <v>0.08650875386199794</v>
      </c>
      <c r="J924">
        <v>-2.4475096694480114</v>
      </c>
      <c r="K924">
        <v>0</v>
      </c>
      <c r="L924">
        <v>2</v>
      </c>
      <c r="M924">
        <v>1</v>
      </c>
      <c r="N924">
        <v>0</v>
      </c>
      <c r="O924">
        <v>1</v>
      </c>
      <c r="P924">
        <v>1856</v>
      </c>
      <c r="Q924">
        <v>0.7884573603642703</v>
      </c>
      <c r="R924">
        <v>0</v>
      </c>
      <c r="S924">
        <v>0</v>
      </c>
      <c r="T924">
        <v>0</v>
      </c>
      <c r="V924">
        <f t="shared" si="44"/>
      </c>
      <c r="W924">
        <f t="shared" si="45"/>
        <v>-0.026424301670513017</v>
      </c>
      <c r="X924">
        <f t="shared" si="46"/>
        <v>0</v>
      </c>
    </row>
    <row r="925" spans="1:24" ht="12.75">
      <c r="A925" t="s">
        <v>60</v>
      </c>
      <c r="B925">
        <v>60</v>
      </c>
      <c r="C925">
        <v>1991</v>
      </c>
      <c r="D925">
        <v>47</v>
      </c>
      <c r="E925">
        <v>940</v>
      </c>
      <c r="F925">
        <v>0</v>
      </c>
      <c r="G925">
        <v>0</v>
      </c>
      <c r="H925">
        <v>54100</v>
      </c>
      <c r="I925">
        <v>0.05</v>
      </c>
      <c r="J925">
        <v>-2.995732273553991</v>
      </c>
      <c r="K925">
        <v>0</v>
      </c>
      <c r="L925">
        <v>2</v>
      </c>
      <c r="M925">
        <v>1</v>
      </c>
      <c r="N925">
        <v>0</v>
      </c>
      <c r="O925">
        <v>1</v>
      </c>
      <c r="P925">
        <v>803</v>
      </c>
      <c r="Q925">
        <v>0.8329091229351039</v>
      </c>
      <c r="R925">
        <v>0</v>
      </c>
      <c r="S925">
        <v>0</v>
      </c>
      <c r="T925">
        <v>0</v>
      </c>
      <c r="V925">
        <f t="shared" si="44"/>
      </c>
      <c r="W925">
        <f t="shared" si="45"/>
        <v>-0.03244659302727548</v>
      </c>
      <c r="X925">
        <f t="shared" si="46"/>
        <v>0.04445176257083361</v>
      </c>
    </row>
    <row r="926" spans="1:24" ht="12.75">
      <c r="A926" t="s">
        <v>60</v>
      </c>
      <c r="B926">
        <v>60</v>
      </c>
      <c r="C926">
        <v>1992</v>
      </c>
      <c r="D926">
        <v>22</v>
      </c>
      <c r="E926">
        <v>867</v>
      </c>
      <c r="F926">
        <v>0</v>
      </c>
      <c r="G926">
        <v>0</v>
      </c>
      <c r="H926">
        <v>56600</v>
      </c>
      <c r="I926">
        <v>0.025374855824682813</v>
      </c>
      <c r="J926">
        <v>-3.673996523422226</v>
      </c>
      <c r="K926">
        <v>0</v>
      </c>
      <c r="L926">
        <v>2</v>
      </c>
      <c r="M926">
        <v>1</v>
      </c>
      <c r="N926">
        <v>0</v>
      </c>
      <c r="O926">
        <v>1</v>
      </c>
      <c r="P926">
        <v>894</v>
      </c>
      <c r="Q926">
        <v>0.8329091229351039</v>
      </c>
      <c r="R926">
        <v>0</v>
      </c>
      <c r="S926">
        <v>0</v>
      </c>
      <c r="T926">
        <v>0</v>
      </c>
      <c r="V926">
        <f t="shared" si="44"/>
      </c>
      <c r="W926">
        <f t="shared" si="45"/>
        <v>-0.08084089848350828</v>
      </c>
      <c r="X926">
        <f t="shared" si="46"/>
        <v>0</v>
      </c>
    </row>
    <row r="927" spans="1:24" ht="12.75">
      <c r="A927" t="s">
        <v>60</v>
      </c>
      <c r="B927">
        <v>60</v>
      </c>
      <c r="C927">
        <v>1993</v>
      </c>
      <c r="D927">
        <v>25</v>
      </c>
      <c r="E927">
        <v>810</v>
      </c>
      <c r="F927">
        <v>0</v>
      </c>
      <c r="G927">
        <v>0</v>
      </c>
      <c r="H927">
        <v>57300</v>
      </c>
      <c r="I927">
        <v>0.030864197530864196</v>
      </c>
      <c r="J927">
        <v>-3.4781584227982836</v>
      </c>
      <c r="K927">
        <v>0</v>
      </c>
      <c r="L927">
        <v>8</v>
      </c>
      <c r="M927">
        <v>1</v>
      </c>
      <c r="N927">
        <v>0</v>
      </c>
      <c r="O927">
        <v>1</v>
      </c>
      <c r="P927">
        <v>820</v>
      </c>
      <c r="Q927">
        <v>0.8754687373538999</v>
      </c>
      <c r="R927">
        <v>0</v>
      </c>
      <c r="S927">
        <v>0</v>
      </c>
      <c r="T927">
        <v>0</v>
      </c>
      <c r="V927">
        <f t="shared" si="44"/>
      </c>
      <c r="W927">
        <f t="shared" si="45"/>
        <v>-0.0680047291140573</v>
      </c>
      <c r="X927">
        <f t="shared" si="46"/>
        <v>0.042559614418795966</v>
      </c>
    </row>
    <row r="928" spans="1:24" ht="12.75">
      <c r="A928" t="s">
        <v>60</v>
      </c>
      <c r="B928">
        <v>60</v>
      </c>
      <c r="C928">
        <v>1994</v>
      </c>
      <c r="D928">
        <v>22</v>
      </c>
      <c r="E928">
        <v>856</v>
      </c>
      <c r="F928">
        <v>0</v>
      </c>
      <c r="G928">
        <v>0</v>
      </c>
      <c r="H928">
        <v>58000</v>
      </c>
      <c r="I928">
        <v>0.02570093457943925</v>
      </c>
      <c r="J928">
        <v>-3.6612279227834263</v>
      </c>
      <c r="K928">
        <v>0</v>
      </c>
      <c r="L928">
        <v>8</v>
      </c>
      <c r="M928">
        <v>1</v>
      </c>
      <c r="N928">
        <v>0</v>
      </c>
      <c r="O928">
        <v>1</v>
      </c>
      <c r="P928">
        <v>649</v>
      </c>
      <c r="Q928">
        <v>0.8754687373538999</v>
      </c>
      <c r="R928">
        <v>0</v>
      </c>
      <c r="S928">
        <v>0</v>
      </c>
      <c r="T928">
        <v>0</v>
      </c>
      <c r="V928">
        <f t="shared" si="44"/>
      </c>
      <c r="W928">
        <f t="shared" si="45"/>
        <v>0.05523612847525783</v>
      </c>
      <c r="X928">
        <f t="shared" si="46"/>
        <v>0</v>
      </c>
    </row>
    <row r="929" spans="1:24" ht="12.75">
      <c r="A929" t="s">
        <v>60</v>
      </c>
      <c r="B929">
        <v>60</v>
      </c>
      <c r="C929">
        <v>1995</v>
      </c>
      <c r="D929">
        <v>21</v>
      </c>
      <c r="E929">
        <v>934</v>
      </c>
      <c r="F929">
        <v>0</v>
      </c>
      <c r="G929">
        <v>0</v>
      </c>
      <c r="H929">
        <v>62200</v>
      </c>
      <c r="I929">
        <v>0.022483940042826552</v>
      </c>
      <c r="J929">
        <v>-3.7949540005054194</v>
      </c>
      <c r="K929">
        <v>0</v>
      </c>
      <c r="L929">
        <v>8</v>
      </c>
      <c r="M929">
        <v>1</v>
      </c>
      <c r="N929">
        <v>0</v>
      </c>
      <c r="O929">
        <v>1</v>
      </c>
      <c r="P929">
        <v>920</v>
      </c>
      <c r="Q929">
        <v>0.9162907318741551</v>
      </c>
      <c r="R929">
        <v>0</v>
      </c>
      <c r="S929">
        <v>0</v>
      </c>
      <c r="T929">
        <v>0</v>
      </c>
      <c r="V929">
        <f t="shared" si="44"/>
      </c>
      <c r="W929">
        <f t="shared" si="45"/>
        <v>0.08720606208710091</v>
      </c>
      <c r="X929">
        <f t="shared" si="46"/>
        <v>0.040821994520255256</v>
      </c>
    </row>
    <row r="930" spans="1:24" ht="12.75">
      <c r="A930" t="s">
        <v>60</v>
      </c>
      <c r="B930">
        <v>60</v>
      </c>
      <c r="C930">
        <v>1996</v>
      </c>
      <c r="D930">
        <v>22</v>
      </c>
      <c r="E930">
        <v>953</v>
      </c>
      <c r="F930">
        <v>0</v>
      </c>
      <c r="G930">
        <v>0</v>
      </c>
      <c r="H930">
        <v>67200</v>
      </c>
      <c r="I930">
        <v>0.023084994753410283</v>
      </c>
      <c r="J930">
        <v>-3.768572450295886</v>
      </c>
      <c r="K930">
        <v>0</v>
      </c>
      <c r="L930">
        <v>9</v>
      </c>
      <c r="M930">
        <v>1</v>
      </c>
      <c r="N930">
        <v>0</v>
      </c>
      <c r="O930">
        <v>1</v>
      </c>
      <c r="P930">
        <v>890</v>
      </c>
      <c r="Q930">
        <v>0.9162907318741551</v>
      </c>
      <c r="R930">
        <v>0</v>
      </c>
      <c r="S930">
        <v>0</v>
      </c>
      <c r="T930">
        <v>0</v>
      </c>
      <c r="V930">
        <f t="shared" si="44"/>
      </c>
      <c r="W930">
        <f t="shared" si="45"/>
        <v>0.02013846542535891</v>
      </c>
      <c r="X930">
        <f t="shared" si="46"/>
        <v>0</v>
      </c>
    </row>
    <row r="931" spans="1:24" ht="12.75">
      <c r="A931" t="s">
        <v>60</v>
      </c>
      <c r="B931">
        <v>60</v>
      </c>
      <c r="C931">
        <v>1997</v>
      </c>
      <c r="D931">
        <v>19</v>
      </c>
      <c r="E931">
        <v>984</v>
      </c>
      <c r="F931">
        <v>0</v>
      </c>
      <c r="G931">
        <v>0</v>
      </c>
      <c r="H931">
        <v>74900</v>
      </c>
      <c r="I931">
        <v>0.019308943089430895</v>
      </c>
      <c r="J931">
        <v>-3.947186917885813</v>
      </c>
      <c r="K931">
        <v>0</v>
      </c>
      <c r="L931">
        <v>9</v>
      </c>
      <c r="M931">
        <v>1</v>
      </c>
      <c r="N931">
        <v>0</v>
      </c>
      <c r="O931">
        <v>1</v>
      </c>
      <c r="P931">
        <v>861</v>
      </c>
      <c r="Q931">
        <v>0.9162907318741551</v>
      </c>
      <c r="R931">
        <v>0</v>
      </c>
      <c r="S931">
        <v>0</v>
      </c>
      <c r="T931">
        <v>0</v>
      </c>
      <c r="V931">
        <f t="shared" si="44"/>
      </c>
      <c r="W931">
        <f t="shared" si="45"/>
        <v>0.03201099339805147</v>
      </c>
      <c r="X931">
        <f t="shared" si="46"/>
        <v>0</v>
      </c>
    </row>
    <row r="932" spans="1:24" ht="12.75">
      <c r="A932" t="s">
        <v>61</v>
      </c>
      <c r="B932">
        <v>61</v>
      </c>
      <c r="C932">
        <v>1981</v>
      </c>
      <c r="D932">
        <v>1381.729</v>
      </c>
      <c r="E932">
        <v>18609.22</v>
      </c>
      <c r="F932">
        <v>0</v>
      </c>
      <c r="G932">
        <v>1650.8940000000002</v>
      </c>
      <c r="H932">
        <v>1715.2389999999998</v>
      </c>
      <c r="I932">
        <v>0.07424969987995197</v>
      </c>
      <c r="J932">
        <v>-2.600321543328346</v>
      </c>
      <c r="K932">
        <v>0</v>
      </c>
      <c r="L932">
        <v>-5</v>
      </c>
      <c r="M932">
        <v>0</v>
      </c>
      <c r="N932">
        <v>0</v>
      </c>
      <c r="O932">
        <v>0</v>
      </c>
      <c r="P932">
        <v>11486.403999999999</v>
      </c>
      <c r="Q932">
        <v>3.044522437723423</v>
      </c>
      <c r="R932">
        <v>0</v>
      </c>
      <c r="S932">
        <v>1</v>
      </c>
      <c r="T932">
        <v>0</v>
      </c>
      <c r="U932" s="18" t="s">
        <v>107</v>
      </c>
      <c r="V932">
        <f t="shared" si="44"/>
      </c>
      <c r="W932">
        <f t="shared" si="45"/>
      </c>
      <c r="X932">
        <f t="shared" si="46"/>
      </c>
    </row>
    <row r="933" spans="1:24" ht="12.75">
      <c r="A933" t="s">
        <v>61</v>
      </c>
      <c r="B933">
        <v>61</v>
      </c>
      <c r="C933">
        <v>1982</v>
      </c>
      <c r="D933">
        <v>1705.6589999999999</v>
      </c>
      <c r="E933">
        <v>20519.29</v>
      </c>
      <c r="F933">
        <v>0</v>
      </c>
      <c r="G933">
        <v>1600.662</v>
      </c>
      <c r="H933">
        <v>1661.222</v>
      </c>
      <c r="I933">
        <v>0.08312465977136635</v>
      </c>
      <c r="J933">
        <v>-2.487413872990539</v>
      </c>
      <c r="K933">
        <v>0</v>
      </c>
      <c r="L933">
        <v>-5</v>
      </c>
      <c r="M933">
        <v>0</v>
      </c>
      <c r="N933">
        <v>0</v>
      </c>
      <c r="O933">
        <v>0</v>
      </c>
      <c r="P933">
        <v>10148.38</v>
      </c>
      <c r="Q933">
        <v>3.068052935133617</v>
      </c>
      <c r="R933">
        <v>0</v>
      </c>
      <c r="S933">
        <v>1</v>
      </c>
      <c r="T933">
        <v>0</v>
      </c>
      <c r="U933" s="18" t="s">
        <v>107</v>
      </c>
      <c r="V933">
        <f t="shared" si="44"/>
      </c>
      <c r="W933">
        <f t="shared" si="45"/>
        <v>0.09770826248833764</v>
      </c>
      <c r="X933">
        <f t="shared" si="46"/>
        <v>0.023530497410193973</v>
      </c>
    </row>
    <row r="934" spans="1:24" ht="12.75">
      <c r="A934" t="s">
        <v>61</v>
      </c>
      <c r="B934">
        <v>61</v>
      </c>
      <c r="C934">
        <v>1983</v>
      </c>
      <c r="D934">
        <v>1624.118</v>
      </c>
      <c r="E934">
        <v>20418.76</v>
      </c>
      <c r="F934">
        <v>0</v>
      </c>
      <c r="G934">
        <v>1228.7520000000002</v>
      </c>
      <c r="H934">
        <v>1282.4989999999998</v>
      </c>
      <c r="I934">
        <v>0.07954048140043764</v>
      </c>
      <c r="J934">
        <v>-2.5314891869146763</v>
      </c>
      <c r="K934">
        <v>0</v>
      </c>
      <c r="L934">
        <v>-5</v>
      </c>
      <c r="M934">
        <v>0</v>
      </c>
      <c r="N934">
        <v>0</v>
      </c>
      <c r="O934">
        <v>0</v>
      </c>
      <c r="P934">
        <v>8560.184</v>
      </c>
      <c r="Q934">
        <v>3.091042453358316</v>
      </c>
      <c r="R934">
        <v>0</v>
      </c>
      <c r="S934">
        <v>1</v>
      </c>
      <c r="T934">
        <v>0</v>
      </c>
      <c r="U934" s="18" t="s">
        <v>107</v>
      </c>
      <c r="V934">
        <f t="shared" si="44"/>
      </c>
      <c r="W934">
        <f t="shared" si="45"/>
        <v>-0.004911333201029322</v>
      </c>
      <c r="X934">
        <f t="shared" si="46"/>
        <v>0.02298951822469908</v>
      </c>
    </row>
    <row r="935" spans="1:24" ht="12.75">
      <c r="A935" t="s">
        <v>61</v>
      </c>
      <c r="B935">
        <v>61</v>
      </c>
      <c r="C935">
        <v>1986</v>
      </c>
      <c r="D935">
        <v>1486.727</v>
      </c>
      <c r="E935">
        <v>24696.87</v>
      </c>
      <c r="F935">
        <v>0</v>
      </c>
      <c r="G935">
        <v>1171.7579999999998</v>
      </c>
      <c r="H935">
        <v>1217.935</v>
      </c>
      <c r="I935">
        <v>0.060199004975124384</v>
      </c>
      <c r="J935">
        <v>-2.8100994554563803</v>
      </c>
      <c r="K935">
        <v>0</v>
      </c>
      <c r="L935">
        <v>-5</v>
      </c>
      <c r="M935">
        <v>0</v>
      </c>
      <c r="N935">
        <v>0</v>
      </c>
      <c r="O935">
        <v>0</v>
      </c>
      <c r="P935">
        <v>8604.331999999999</v>
      </c>
      <c r="Q935">
        <v>3.1570004211501135</v>
      </c>
      <c r="R935">
        <v>0</v>
      </c>
      <c r="S935">
        <v>1</v>
      </c>
      <c r="T935">
        <v>0</v>
      </c>
      <c r="U935" s="18" t="s">
        <v>107</v>
      </c>
      <c r="V935">
        <f t="shared" si="44"/>
      </c>
      <c r="W935">
        <f t="shared" si="45"/>
      </c>
      <c r="X935">
        <f t="shared" si="46"/>
      </c>
    </row>
    <row r="936" spans="1:24" ht="12.75">
      <c r="A936" t="s">
        <v>61</v>
      </c>
      <c r="B936">
        <v>61</v>
      </c>
      <c r="C936">
        <v>1987</v>
      </c>
      <c r="D936">
        <v>1480</v>
      </c>
      <c r="E936">
        <v>23900</v>
      </c>
      <c r="F936">
        <v>0</v>
      </c>
      <c r="G936">
        <v>1200</v>
      </c>
      <c r="H936">
        <v>1232</v>
      </c>
      <c r="I936">
        <v>0.06192468619246862</v>
      </c>
      <c r="J936">
        <v>-2.7818363711614413</v>
      </c>
      <c r="K936">
        <v>0</v>
      </c>
      <c r="L936">
        <v>-5</v>
      </c>
      <c r="M936">
        <v>0</v>
      </c>
      <c r="N936">
        <v>0</v>
      </c>
      <c r="O936">
        <v>0</v>
      </c>
      <c r="P936">
        <v>9219</v>
      </c>
      <c r="Q936">
        <v>3.1945831322991562</v>
      </c>
      <c r="R936">
        <v>0</v>
      </c>
      <c r="S936">
        <v>1</v>
      </c>
      <c r="T936">
        <v>0</v>
      </c>
      <c r="U936" s="18" t="s">
        <v>107</v>
      </c>
      <c r="V936">
        <f t="shared" si="44"/>
      </c>
      <c r="W936">
        <f t="shared" si="45"/>
        <v>-0.03279805601895269</v>
      </c>
      <c r="X936">
        <f t="shared" si="46"/>
        <v>0.03758271114904277</v>
      </c>
    </row>
    <row r="937" spans="1:24" ht="12.75">
      <c r="A937" t="s">
        <v>61</v>
      </c>
      <c r="B937">
        <v>61</v>
      </c>
      <c r="C937">
        <v>1988</v>
      </c>
      <c r="D937">
        <v>1410</v>
      </c>
      <c r="E937">
        <v>26200</v>
      </c>
      <c r="F937">
        <v>0</v>
      </c>
      <c r="G937">
        <v>1350</v>
      </c>
      <c r="H937">
        <v>1382.912</v>
      </c>
      <c r="I937">
        <v>0.05381679389312977</v>
      </c>
      <c r="J937">
        <v>-2.922169706376974</v>
      </c>
      <c r="K937">
        <v>0</v>
      </c>
      <c r="L937">
        <v>-5</v>
      </c>
      <c r="M937">
        <v>0</v>
      </c>
      <c r="N937">
        <v>0</v>
      </c>
      <c r="O937">
        <v>0</v>
      </c>
      <c r="P937">
        <v>10587</v>
      </c>
      <c r="Q937">
        <v>3.2188758248682006</v>
      </c>
      <c r="R937">
        <v>0</v>
      </c>
      <c r="S937">
        <v>1</v>
      </c>
      <c r="T937">
        <v>0</v>
      </c>
      <c r="U937" s="18" t="s">
        <v>107</v>
      </c>
      <c r="V937">
        <f t="shared" si="44"/>
      </c>
      <c r="W937">
        <f t="shared" si="45"/>
        <v>0.09188095182958556</v>
      </c>
      <c r="X937">
        <f t="shared" si="46"/>
        <v>0.024292692569044316</v>
      </c>
    </row>
    <row r="938" spans="1:24" ht="12.75">
      <c r="A938" t="s">
        <v>61</v>
      </c>
      <c r="B938">
        <v>61</v>
      </c>
      <c r="C938">
        <v>1989</v>
      </c>
      <c r="D938">
        <v>1480</v>
      </c>
      <c r="E938">
        <v>26700</v>
      </c>
      <c r="F938">
        <v>0</v>
      </c>
      <c r="G938">
        <v>0</v>
      </c>
      <c r="H938">
        <v>1325</v>
      </c>
      <c r="I938">
        <v>0.05543071161048689</v>
      </c>
      <c r="J938">
        <v>-2.89262147763018</v>
      </c>
      <c r="K938">
        <v>0</v>
      </c>
      <c r="L938">
        <v>-5</v>
      </c>
      <c r="M938">
        <v>0</v>
      </c>
      <c r="N938">
        <v>0</v>
      </c>
      <c r="O938">
        <v>0</v>
      </c>
      <c r="P938">
        <v>10707</v>
      </c>
      <c r="Q938">
        <v>3.242592351485517</v>
      </c>
      <c r="R938">
        <v>0</v>
      </c>
      <c r="S938">
        <v>1</v>
      </c>
      <c r="T938">
        <v>0</v>
      </c>
      <c r="U938" s="18" t="s">
        <v>107</v>
      </c>
      <c r="V938">
        <f t="shared" si="44"/>
      </c>
      <c r="W938">
        <f t="shared" si="45"/>
        <v>0.018904154639152182</v>
      </c>
      <c r="X938">
        <f t="shared" si="46"/>
        <v>0.02371652661731627</v>
      </c>
    </row>
    <row r="939" spans="1:24" ht="12.75">
      <c r="A939" t="s">
        <v>61</v>
      </c>
      <c r="B939">
        <v>61</v>
      </c>
      <c r="C939">
        <v>1990</v>
      </c>
      <c r="D939">
        <v>1510</v>
      </c>
      <c r="E939">
        <v>28100</v>
      </c>
      <c r="F939">
        <v>0</v>
      </c>
      <c r="G939">
        <v>0</v>
      </c>
      <c r="H939">
        <v>883</v>
      </c>
      <c r="I939">
        <v>0.053736654804270464</v>
      </c>
      <c r="J939">
        <v>-2.923659925512867</v>
      </c>
      <c r="K939">
        <v>0</v>
      </c>
      <c r="L939">
        <v>-5</v>
      </c>
      <c r="M939">
        <v>0</v>
      </c>
      <c r="N939">
        <v>0</v>
      </c>
      <c r="O939">
        <v>0</v>
      </c>
      <c r="P939">
        <v>12959</v>
      </c>
      <c r="Q939">
        <v>3.265759410767051</v>
      </c>
      <c r="R939">
        <v>0</v>
      </c>
      <c r="S939">
        <v>1</v>
      </c>
      <c r="T939">
        <v>0</v>
      </c>
      <c r="U939" s="18" t="s">
        <v>107</v>
      </c>
      <c r="V939">
        <f t="shared" si="44"/>
      </c>
      <c r="W939">
        <f t="shared" si="45"/>
        <v>0.05110601093349665</v>
      </c>
      <c r="X939">
        <f t="shared" si="46"/>
        <v>0.023167059281534286</v>
      </c>
    </row>
    <row r="940" spans="1:24" ht="12.75">
      <c r="A940" t="s">
        <v>61</v>
      </c>
      <c r="B940">
        <v>61</v>
      </c>
      <c r="C940">
        <v>1991</v>
      </c>
      <c r="D940">
        <v>1290</v>
      </c>
      <c r="E940">
        <v>30000</v>
      </c>
      <c r="F940">
        <v>0</v>
      </c>
      <c r="G940">
        <v>0</v>
      </c>
      <c r="H940">
        <v>723</v>
      </c>
      <c r="I940">
        <v>0.043</v>
      </c>
      <c r="J940">
        <v>-3.146555163288575</v>
      </c>
      <c r="K940">
        <v>0</v>
      </c>
      <c r="L940">
        <v>-5</v>
      </c>
      <c r="M940">
        <v>0</v>
      </c>
      <c r="N940">
        <v>0</v>
      </c>
      <c r="O940">
        <v>0</v>
      </c>
      <c r="P940">
        <v>12670</v>
      </c>
      <c r="Q940">
        <v>3.2268439945173775</v>
      </c>
      <c r="R940">
        <v>0</v>
      </c>
      <c r="S940">
        <v>1</v>
      </c>
      <c r="T940">
        <v>0</v>
      </c>
      <c r="U940" s="18" t="s">
        <v>107</v>
      </c>
      <c r="V940">
        <f t="shared" si="44"/>
      </c>
      <c r="W940">
        <f t="shared" si="45"/>
        <v>0.06542780532245551</v>
      </c>
      <c r="X940">
        <f t="shared" si="46"/>
        <v>-0.03891541624967365</v>
      </c>
    </row>
    <row r="941" spans="1:24" ht="12.75">
      <c r="A941" t="s">
        <v>61</v>
      </c>
      <c r="B941">
        <v>61</v>
      </c>
      <c r="C941">
        <v>1992</v>
      </c>
      <c r="D941">
        <v>1300</v>
      </c>
      <c r="E941">
        <v>28700</v>
      </c>
      <c r="F941">
        <v>0</v>
      </c>
      <c r="G941">
        <v>0</v>
      </c>
      <c r="H941">
        <v>818</v>
      </c>
      <c r="I941">
        <v>0.04529616724738676</v>
      </c>
      <c r="J941">
        <v>-3.094532858298084</v>
      </c>
      <c r="K941">
        <v>0</v>
      </c>
      <c r="L941">
        <v>-4</v>
      </c>
      <c r="M941">
        <v>0</v>
      </c>
      <c r="N941">
        <v>0</v>
      </c>
      <c r="O941">
        <v>0</v>
      </c>
      <c r="P941">
        <v>12563</v>
      </c>
      <c r="Q941">
        <v>3.250374491927572</v>
      </c>
      <c r="R941">
        <v>0</v>
      </c>
      <c r="S941">
        <v>0</v>
      </c>
      <c r="T941">
        <v>0</v>
      </c>
      <c r="U941" s="18">
        <v>1804991294.2542076</v>
      </c>
      <c r="V941">
        <f t="shared" si="44"/>
        <v>21.313821605591762</v>
      </c>
      <c r="W941">
        <f t="shared" si="45"/>
        <v>-0.0443002588965804</v>
      </c>
      <c r="X941">
        <f t="shared" si="46"/>
        <v>0.023530497410194418</v>
      </c>
    </row>
    <row r="942" spans="1:24" ht="12.75">
      <c r="A942" t="s">
        <v>61</v>
      </c>
      <c r="B942">
        <v>61</v>
      </c>
      <c r="C942">
        <v>1993</v>
      </c>
      <c r="D942">
        <v>1320</v>
      </c>
      <c r="E942">
        <v>28400</v>
      </c>
      <c r="F942">
        <v>0</v>
      </c>
      <c r="G942">
        <v>0</v>
      </c>
      <c r="H942">
        <v>1219</v>
      </c>
      <c r="I942">
        <v>0.04647887323943662</v>
      </c>
      <c r="J942">
        <v>-3.0687574085688807</v>
      </c>
      <c r="K942">
        <v>0</v>
      </c>
      <c r="L942">
        <v>-4</v>
      </c>
      <c r="M942">
        <v>0</v>
      </c>
      <c r="N942">
        <v>0</v>
      </c>
      <c r="O942">
        <v>0</v>
      </c>
      <c r="P942">
        <v>11608</v>
      </c>
      <c r="Q942">
        <v>3.2733640101522705</v>
      </c>
      <c r="R942">
        <v>0</v>
      </c>
      <c r="S942">
        <v>0</v>
      </c>
      <c r="T942">
        <v>0</v>
      </c>
      <c r="U942" s="18">
        <v>1415176558.9782119</v>
      </c>
      <c r="V942">
        <f t="shared" si="44"/>
        <v>21.0705201369207</v>
      </c>
      <c r="W942">
        <f t="shared" si="45"/>
        <v>-0.010507977598415152</v>
      </c>
      <c r="X942">
        <f t="shared" si="46"/>
        <v>0.022989518224698635</v>
      </c>
    </row>
    <row r="943" spans="1:24" ht="12.75">
      <c r="A943" t="s">
        <v>61</v>
      </c>
      <c r="B943">
        <v>61</v>
      </c>
      <c r="C943">
        <v>1994</v>
      </c>
      <c r="D943">
        <v>1340</v>
      </c>
      <c r="E943">
        <v>31900</v>
      </c>
      <c r="F943">
        <v>0</v>
      </c>
      <c r="G943">
        <v>0</v>
      </c>
      <c r="H943">
        <v>1397</v>
      </c>
      <c r="I943">
        <v>0.04200626959247649</v>
      </c>
      <c r="J943">
        <v>-3.1699363958279787</v>
      </c>
      <c r="K943">
        <v>0</v>
      </c>
      <c r="L943">
        <v>-4</v>
      </c>
      <c r="M943">
        <v>0</v>
      </c>
      <c r="N943">
        <v>0</v>
      </c>
      <c r="O943">
        <v>0</v>
      </c>
      <c r="P943">
        <v>11846</v>
      </c>
      <c r="Q943">
        <v>3.292126286607793</v>
      </c>
      <c r="R943">
        <v>0</v>
      </c>
      <c r="S943">
        <v>0</v>
      </c>
      <c r="T943">
        <v>0</v>
      </c>
      <c r="U943" s="18">
        <v>1187047930.707598</v>
      </c>
      <c r="V943">
        <f t="shared" si="44"/>
        <v>20.89473533146182</v>
      </c>
      <c r="W943">
        <f t="shared" si="45"/>
        <v>0.11621686462363812</v>
      </c>
      <c r="X943">
        <f t="shared" si="46"/>
        <v>0.018762276455522642</v>
      </c>
    </row>
    <row r="944" spans="1:24" ht="12.75">
      <c r="A944" t="s">
        <v>61</v>
      </c>
      <c r="B944">
        <v>61</v>
      </c>
      <c r="C944">
        <v>1995</v>
      </c>
      <c r="D944">
        <v>1280</v>
      </c>
      <c r="E944">
        <v>29400</v>
      </c>
      <c r="F944">
        <v>0</v>
      </c>
      <c r="G944">
        <v>0</v>
      </c>
      <c r="H944">
        <v>1367</v>
      </c>
      <c r="I944">
        <v>0.04353741496598639</v>
      </c>
      <c r="J944">
        <v>-3.13413459641311</v>
      </c>
      <c r="K944">
        <v>0</v>
      </c>
      <c r="L944">
        <v>-4</v>
      </c>
      <c r="M944">
        <v>0</v>
      </c>
      <c r="N944">
        <v>0</v>
      </c>
      <c r="O944">
        <v>0</v>
      </c>
      <c r="P944">
        <v>17505</v>
      </c>
      <c r="Q944">
        <v>3.3141860046725258</v>
      </c>
      <c r="R944">
        <v>0</v>
      </c>
      <c r="S944">
        <v>0</v>
      </c>
      <c r="T944">
        <v>0</v>
      </c>
      <c r="U944" s="18">
        <v>1033800000</v>
      </c>
      <c r="V944">
        <f t="shared" si="44"/>
        <v>20.756507170726213</v>
      </c>
      <c r="W944">
        <f t="shared" si="45"/>
        <v>-0.08161133544616206</v>
      </c>
      <c r="X944">
        <f t="shared" si="46"/>
        <v>0.022059718064732614</v>
      </c>
    </row>
    <row r="945" spans="1:24" ht="12.75">
      <c r="A945" t="s">
        <v>61</v>
      </c>
      <c r="B945">
        <v>61</v>
      </c>
      <c r="C945">
        <v>1996</v>
      </c>
      <c r="D945">
        <v>1310</v>
      </c>
      <c r="E945">
        <v>33200</v>
      </c>
      <c r="F945">
        <v>0</v>
      </c>
      <c r="G945">
        <v>0</v>
      </c>
      <c r="H945">
        <v>1486</v>
      </c>
      <c r="I945">
        <v>0.0394578313253012</v>
      </c>
      <c r="J945">
        <v>-3.232522738709383</v>
      </c>
      <c r="K945">
        <v>0</v>
      </c>
      <c r="L945">
        <v>-4</v>
      </c>
      <c r="M945">
        <v>0</v>
      </c>
      <c r="N945">
        <v>0</v>
      </c>
      <c r="O945">
        <v>0</v>
      </c>
      <c r="P945">
        <v>16862</v>
      </c>
      <c r="Q945">
        <v>3.332204510175204</v>
      </c>
      <c r="R945">
        <v>0</v>
      </c>
      <c r="S945">
        <v>0</v>
      </c>
      <c r="T945">
        <v>0</v>
      </c>
      <c r="U945" s="18">
        <v>1204354728.9634838</v>
      </c>
      <c r="V945">
        <f t="shared" si="44"/>
        <v>20.909209765824457</v>
      </c>
      <c r="W945">
        <f t="shared" si="45"/>
        <v>0.12155520157780586</v>
      </c>
      <c r="X945">
        <f t="shared" si="46"/>
        <v>0.01801850550267803</v>
      </c>
    </row>
    <row r="946" spans="1:24" ht="12.75">
      <c r="A946" t="s">
        <v>61</v>
      </c>
      <c r="B946">
        <v>61</v>
      </c>
      <c r="C946">
        <v>1997</v>
      </c>
      <c r="D946">
        <v>1390</v>
      </c>
      <c r="E946">
        <v>32500</v>
      </c>
      <c r="F946">
        <v>0</v>
      </c>
      <c r="G946">
        <v>0</v>
      </c>
      <c r="H946">
        <v>1774</v>
      </c>
      <c r="I946">
        <v>0.04276923076923077</v>
      </c>
      <c r="J946">
        <v>-3.1519363421930913</v>
      </c>
      <c r="K946">
        <v>0</v>
      </c>
      <c r="L946">
        <v>-4</v>
      </c>
      <c r="M946">
        <v>0</v>
      </c>
      <c r="N946">
        <v>0</v>
      </c>
      <c r="O946">
        <v>0</v>
      </c>
      <c r="P946">
        <v>16557</v>
      </c>
      <c r="Q946">
        <v>3.353406717825807</v>
      </c>
      <c r="R946">
        <v>0</v>
      </c>
      <c r="S946">
        <v>0</v>
      </c>
      <c r="T946">
        <v>0</v>
      </c>
      <c r="U946" s="18">
        <v>1233359517.834426</v>
      </c>
      <c r="V946">
        <f t="shared" si="44"/>
        <v>20.933007598379675</v>
      </c>
      <c r="W946">
        <f t="shared" si="45"/>
        <v>-0.02130978658674998</v>
      </c>
      <c r="X946">
        <f t="shared" si="46"/>
        <v>0.0212022076506031</v>
      </c>
    </row>
    <row r="947" spans="1:24" ht="12.75">
      <c r="A947" t="s">
        <v>62</v>
      </c>
      <c r="B947">
        <v>62</v>
      </c>
      <c r="C947">
        <v>1981</v>
      </c>
      <c r="D947">
        <v>89.61</v>
      </c>
      <c r="E947">
        <v>1266.9</v>
      </c>
      <c r="F947">
        <v>4393.79</v>
      </c>
      <c r="G947">
        <v>4393.79</v>
      </c>
      <c r="H947">
        <v>4971.489847999999</v>
      </c>
      <c r="I947">
        <v>0.07073170731707316</v>
      </c>
      <c r="J947">
        <v>-2.6488613297118797</v>
      </c>
      <c r="K947">
        <v>0</v>
      </c>
      <c r="L947">
        <v>-8</v>
      </c>
      <c r="M947">
        <v>0</v>
      </c>
      <c r="N947">
        <v>0</v>
      </c>
      <c r="O947">
        <v>0</v>
      </c>
      <c r="P947">
        <v>1829.312</v>
      </c>
      <c r="Q947">
        <v>2.517696472610991</v>
      </c>
      <c r="R947">
        <v>0</v>
      </c>
      <c r="S947">
        <v>0</v>
      </c>
      <c r="T947">
        <v>1</v>
      </c>
      <c r="U947" s="18">
        <v>18695422310.539078</v>
      </c>
      <c r="V947">
        <f t="shared" si="44"/>
        <v>23.65154453461161</v>
      </c>
      <c r="W947">
        <f t="shared" si="45"/>
      </c>
      <c r="X947">
        <f t="shared" si="46"/>
      </c>
    </row>
    <row r="948" spans="1:24" ht="12.75">
      <c r="A948" t="s">
        <v>62</v>
      </c>
      <c r="B948">
        <v>62</v>
      </c>
      <c r="C948">
        <v>1982</v>
      </c>
      <c r="D948">
        <v>83.43</v>
      </c>
      <c r="E948">
        <v>1198.92</v>
      </c>
      <c r="F948">
        <v>3651.5</v>
      </c>
      <c r="G948">
        <v>3651.5</v>
      </c>
      <c r="H948">
        <v>4243.847</v>
      </c>
      <c r="I948">
        <v>0.06958762886597938</v>
      </c>
      <c r="J948">
        <v>-2.6651684736189445</v>
      </c>
      <c r="K948">
        <v>0</v>
      </c>
      <c r="L948">
        <v>-8</v>
      </c>
      <c r="M948">
        <v>0</v>
      </c>
      <c r="N948">
        <v>0</v>
      </c>
      <c r="O948">
        <v>0</v>
      </c>
      <c r="P948">
        <v>1695.7359999999999</v>
      </c>
      <c r="Q948">
        <v>2.5494451709255714</v>
      </c>
      <c r="R948">
        <v>0</v>
      </c>
      <c r="S948">
        <v>0</v>
      </c>
      <c r="T948">
        <v>1</v>
      </c>
      <c r="U948" s="18">
        <v>21575211459.174564</v>
      </c>
      <c r="V948">
        <f t="shared" si="44"/>
        <v>23.79481087498836</v>
      </c>
      <c r="W948">
        <f t="shared" si="45"/>
        <v>-0.05515182007508024</v>
      </c>
      <c r="X948">
        <f t="shared" si="46"/>
        <v>0.03174869831458027</v>
      </c>
    </row>
    <row r="949" spans="1:24" ht="12.75">
      <c r="A949" t="s">
        <v>62</v>
      </c>
      <c r="B949">
        <v>62</v>
      </c>
      <c r="C949">
        <v>1985</v>
      </c>
      <c r="D949">
        <v>72.1</v>
      </c>
      <c r="E949">
        <v>970.26</v>
      </c>
      <c r="F949">
        <v>0</v>
      </c>
      <c r="G949">
        <v>3905.47</v>
      </c>
      <c r="H949">
        <v>4428.4461249999995</v>
      </c>
      <c r="I949">
        <v>0.07430997876857749</v>
      </c>
      <c r="J949">
        <v>-2.599510032527004</v>
      </c>
      <c r="K949">
        <v>0</v>
      </c>
      <c r="L949">
        <v>-8</v>
      </c>
      <c r="M949">
        <v>0</v>
      </c>
      <c r="N949">
        <v>0</v>
      </c>
      <c r="O949">
        <v>0</v>
      </c>
      <c r="P949">
        <v>707.5</v>
      </c>
      <c r="Q949">
        <v>2.624668592163159</v>
      </c>
      <c r="R949">
        <v>0</v>
      </c>
      <c r="S949">
        <v>0</v>
      </c>
      <c r="T949">
        <v>1</v>
      </c>
      <c r="U949" s="18">
        <v>20133867007.500587</v>
      </c>
      <c r="V949">
        <f t="shared" si="44"/>
        <v>23.72566915986283</v>
      </c>
      <c r="W949">
        <f t="shared" si="45"/>
      </c>
      <c r="X949">
        <f t="shared" si="46"/>
      </c>
    </row>
    <row r="950" spans="1:24" ht="12.75">
      <c r="A950" t="s">
        <v>62</v>
      </c>
      <c r="B950">
        <v>62</v>
      </c>
      <c r="C950">
        <v>1987</v>
      </c>
      <c r="D950">
        <v>126</v>
      </c>
      <c r="E950">
        <v>1520</v>
      </c>
      <c r="F950">
        <v>0</v>
      </c>
      <c r="G950">
        <v>4630</v>
      </c>
      <c r="H950">
        <v>5269</v>
      </c>
      <c r="I950">
        <v>0.08289473684210526</v>
      </c>
      <c r="J950">
        <v>-2.490183706888844</v>
      </c>
      <c r="K950">
        <v>0</v>
      </c>
      <c r="L950">
        <v>-7</v>
      </c>
      <c r="M950">
        <v>0</v>
      </c>
      <c r="N950">
        <v>0</v>
      </c>
      <c r="O950">
        <v>0</v>
      </c>
      <c r="P950">
        <v>966</v>
      </c>
      <c r="Q950">
        <v>2.6461747973841225</v>
      </c>
      <c r="R950">
        <v>0</v>
      </c>
      <c r="S950">
        <v>0</v>
      </c>
      <c r="T950">
        <v>4</v>
      </c>
      <c r="U950" s="18">
        <v>18559919258.776794</v>
      </c>
      <c r="V950">
        <f t="shared" si="44"/>
        <v>23.64427021401358</v>
      </c>
      <c r="W950">
        <f t="shared" si="45"/>
        <v>0.2244507685112076</v>
      </c>
      <c r="X950">
        <f t="shared" si="46"/>
        <v>0.01075310261048168</v>
      </c>
    </row>
    <row r="951" spans="1:24" ht="12.75">
      <c r="A951" t="s">
        <v>62</v>
      </c>
      <c r="B951">
        <v>62</v>
      </c>
      <c r="C951">
        <v>1988</v>
      </c>
      <c r="D951">
        <v>118</v>
      </c>
      <c r="E951">
        <v>1690</v>
      </c>
      <c r="F951">
        <v>0</v>
      </c>
      <c r="G951">
        <v>4720</v>
      </c>
      <c r="H951">
        <v>5310</v>
      </c>
      <c r="I951">
        <v>0.06982248520710059</v>
      </c>
      <c r="J951">
        <v>-2.6617991834514543</v>
      </c>
      <c r="K951">
        <v>0</v>
      </c>
      <c r="L951">
        <v>-7</v>
      </c>
      <c r="M951">
        <v>0</v>
      </c>
      <c r="N951">
        <v>0</v>
      </c>
      <c r="O951">
        <v>0</v>
      </c>
      <c r="P951">
        <v>1060</v>
      </c>
      <c r="Q951">
        <v>2.631888840136646</v>
      </c>
      <c r="R951">
        <v>0</v>
      </c>
      <c r="S951">
        <v>0</v>
      </c>
      <c r="T951">
        <v>4</v>
      </c>
      <c r="U951" s="18">
        <v>20741987063.41822</v>
      </c>
      <c r="V951">
        <f t="shared" si="44"/>
        <v>23.755425843423577</v>
      </c>
      <c r="W951">
        <f t="shared" si="45"/>
        <v>0.10601819407679702</v>
      </c>
      <c r="X951">
        <f t="shared" si="46"/>
        <v>-0.0142859572474765</v>
      </c>
    </row>
    <row r="952" spans="1:24" ht="12.75">
      <c r="A952" t="s">
        <v>62</v>
      </c>
      <c r="B952">
        <v>62</v>
      </c>
      <c r="C952">
        <v>1989</v>
      </c>
      <c r="D952">
        <v>141</v>
      </c>
      <c r="E952">
        <v>1740</v>
      </c>
      <c r="F952">
        <v>0</v>
      </c>
      <c r="G952">
        <v>4870</v>
      </c>
      <c r="H952">
        <v>5500</v>
      </c>
      <c r="I952">
        <v>0.08103448275862069</v>
      </c>
      <c r="J952">
        <v>-2.5128805018304066</v>
      </c>
      <c r="K952">
        <v>0</v>
      </c>
      <c r="L952">
        <v>-7</v>
      </c>
      <c r="M952">
        <v>0</v>
      </c>
      <c r="N952">
        <v>0</v>
      </c>
      <c r="O952">
        <v>0</v>
      </c>
      <c r="P952">
        <v>1111</v>
      </c>
      <c r="Q952">
        <v>2.631888840136646</v>
      </c>
      <c r="R952">
        <v>0</v>
      </c>
      <c r="S952">
        <v>0</v>
      </c>
      <c r="T952">
        <v>4</v>
      </c>
      <c r="U952" s="18">
        <v>23670700206.857376</v>
      </c>
      <c r="V952">
        <f t="shared" si="44"/>
        <v>23.88750384207352</v>
      </c>
      <c r="W952">
        <f t="shared" si="45"/>
        <v>0.029156584291455623</v>
      </c>
      <c r="X952">
        <f t="shared" si="46"/>
        <v>0</v>
      </c>
    </row>
    <row r="953" spans="1:24" ht="12.75">
      <c r="A953" t="s">
        <v>62</v>
      </c>
      <c r="B953">
        <v>62</v>
      </c>
      <c r="C953">
        <v>1990</v>
      </c>
      <c r="D953">
        <v>140</v>
      </c>
      <c r="E953">
        <v>1810</v>
      </c>
      <c r="F953">
        <v>0</v>
      </c>
      <c r="G953">
        <v>4770</v>
      </c>
      <c r="H953">
        <v>5381</v>
      </c>
      <c r="I953">
        <v>0.07734806629834254</v>
      </c>
      <c r="J953">
        <v>-2.5594397016505672</v>
      </c>
      <c r="K953">
        <v>0</v>
      </c>
      <c r="L953">
        <v>-7</v>
      </c>
      <c r="M953">
        <v>0</v>
      </c>
      <c r="N953">
        <v>0</v>
      </c>
      <c r="O953">
        <v>0</v>
      </c>
      <c r="P953">
        <v>1176</v>
      </c>
      <c r="Q953">
        <v>2.6461747973841225</v>
      </c>
      <c r="R953">
        <v>0</v>
      </c>
      <c r="S953">
        <v>0</v>
      </c>
      <c r="T953">
        <v>4</v>
      </c>
      <c r="U953" s="18">
        <v>25940640336.527225</v>
      </c>
      <c r="V953">
        <f t="shared" si="44"/>
        <v>23.979076700824066</v>
      </c>
      <c r="W953">
        <f t="shared" si="45"/>
        <v>0.039441732051296086</v>
      </c>
      <c r="X953">
        <f t="shared" si="46"/>
        <v>0.0142859572474765</v>
      </c>
    </row>
    <row r="954" spans="1:24" ht="12.75">
      <c r="A954" t="s">
        <v>62</v>
      </c>
      <c r="B954">
        <v>62</v>
      </c>
      <c r="C954">
        <v>1991</v>
      </c>
      <c r="D954">
        <v>125</v>
      </c>
      <c r="E954">
        <v>1890</v>
      </c>
      <c r="F954">
        <v>0</v>
      </c>
      <c r="G954">
        <v>0</v>
      </c>
      <c r="H954">
        <v>4507</v>
      </c>
      <c r="I954">
        <v>0.06613756613756613</v>
      </c>
      <c r="J954">
        <v>-2.716018370751387</v>
      </c>
      <c r="K954">
        <v>0</v>
      </c>
      <c r="L954">
        <v>-6</v>
      </c>
      <c r="M954">
        <v>0</v>
      </c>
      <c r="N954">
        <v>0</v>
      </c>
      <c r="O954">
        <v>0</v>
      </c>
      <c r="P954">
        <v>1201</v>
      </c>
      <c r="Q954">
        <v>2.6602595372658615</v>
      </c>
      <c r="R954">
        <v>0</v>
      </c>
      <c r="S954">
        <v>0</v>
      </c>
      <c r="T954">
        <v>4</v>
      </c>
      <c r="U954" s="18">
        <v>25685168317.492714</v>
      </c>
      <c r="V954">
        <f t="shared" si="44"/>
        <v>23.969179553987747</v>
      </c>
      <c r="W954">
        <f t="shared" si="45"/>
        <v>0.04324998379381739</v>
      </c>
      <c r="X954">
        <f t="shared" si="46"/>
        <v>0.014084739881738972</v>
      </c>
    </row>
    <row r="955" spans="1:24" ht="12.75">
      <c r="A955" t="s">
        <v>62</v>
      </c>
      <c r="B955">
        <v>62</v>
      </c>
      <c r="C955">
        <v>1992</v>
      </c>
      <c r="D955">
        <v>126</v>
      </c>
      <c r="E955">
        <v>1660</v>
      </c>
      <c r="F955">
        <v>0</v>
      </c>
      <c r="G955">
        <v>0</v>
      </c>
      <c r="H955">
        <v>4105</v>
      </c>
      <c r="I955">
        <v>0.07590361445783132</v>
      </c>
      <c r="J955">
        <v>-2.578290974399111</v>
      </c>
      <c r="K955">
        <v>0</v>
      </c>
      <c r="L955">
        <v>-6</v>
      </c>
      <c r="M955">
        <v>0</v>
      </c>
      <c r="N955">
        <v>0</v>
      </c>
      <c r="O955">
        <v>0</v>
      </c>
      <c r="P955">
        <v>1102</v>
      </c>
      <c r="Q955">
        <v>2.6741486494265287</v>
      </c>
      <c r="R955">
        <v>0</v>
      </c>
      <c r="S955">
        <v>0</v>
      </c>
      <c r="T955">
        <v>4</v>
      </c>
      <c r="U955" s="18">
        <v>24822824578.06678</v>
      </c>
      <c r="V955">
        <f t="shared" si="44"/>
        <v>23.935029412748534</v>
      </c>
      <c r="W955">
        <f t="shared" si="45"/>
        <v>-0.1297592267030998</v>
      </c>
      <c r="X955">
        <f t="shared" si="46"/>
        <v>0.013889112160667239</v>
      </c>
    </row>
    <row r="956" spans="1:24" ht="12.75">
      <c r="A956" t="s">
        <v>62</v>
      </c>
      <c r="B956">
        <v>62</v>
      </c>
      <c r="C956">
        <v>1993</v>
      </c>
      <c r="D956">
        <v>134</v>
      </c>
      <c r="E956">
        <v>1820</v>
      </c>
      <c r="F956">
        <v>0</v>
      </c>
      <c r="G956">
        <v>0</v>
      </c>
      <c r="H956">
        <v>3669</v>
      </c>
      <c r="I956">
        <v>0.07362637362637363</v>
      </c>
      <c r="J956">
        <v>-2.6087519801199295</v>
      </c>
      <c r="K956">
        <v>0</v>
      </c>
      <c r="L956">
        <v>-6</v>
      </c>
      <c r="M956">
        <v>0</v>
      </c>
      <c r="N956">
        <v>0</v>
      </c>
      <c r="O956">
        <v>0</v>
      </c>
      <c r="P956">
        <v>1174</v>
      </c>
      <c r="Q956">
        <v>2.70805020110221</v>
      </c>
      <c r="R956">
        <v>0</v>
      </c>
      <c r="S956">
        <v>0</v>
      </c>
      <c r="T956">
        <v>1</v>
      </c>
      <c r="U956" s="18">
        <v>24988435359.1647</v>
      </c>
      <c r="V956">
        <f t="shared" si="44"/>
        <v>23.941678969155458</v>
      </c>
      <c r="W956">
        <f t="shared" si="45"/>
        <v>0.09201889872025237</v>
      </c>
      <c r="X956">
        <f t="shared" si="46"/>
        <v>0.03390155167568132</v>
      </c>
    </row>
    <row r="957" spans="1:24" ht="12.75">
      <c r="A957" t="s">
        <v>62</v>
      </c>
      <c r="B957">
        <v>62</v>
      </c>
      <c r="C957">
        <v>1994</v>
      </c>
      <c r="D957">
        <v>154</v>
      </c>
      <c r="E957">
        <v>1950</v>
      </c>
      <c r="F957">
        <v>0</v>
      </c>
      <c r="G957">
        <v>0</v>
      </c>
      <c r="H957">
        <v>4042.85</v>
      </c>
      <c r="I957">
        <v>0.07897435897435898</v>
      </c>
      <c r="J957">
        <v>-2.538632049144163</v>
      </c>
      <c r="K957">
        <v>0</v>
      </c>
      <c r="L957">
        <v>6</v>
      </c>
      <c r="M957">
        <v>0</v>
      </c>
      <c r="N957">
        <v>0</v>
      </c>
      <c r="O957">
        <v>0</v>
      </c>
      <c r="P957">
        <v>1237</v>
      </c>
      <c r="Q957">
        <v>2.785011242238338</v>
      </c>
      <c r="R957">
        <v>0</v>
      </c>
      <c r="S957">
        <v>0</v>
      </c>
      <c r="T957">
        <v>1</v>
      </c>
      <c r="U957" s="18">
        <v>25117017538.532284</v>
      </c>
      <c r="V957">
        <f t="shared" si="44"/>
        <v>23.946811442936003</v>
      </c>
      <c r="W957">
        <f t="shared" si="45"/>
        <v>0.06899287148695166</v>
      </c>
      <c r="X957">
        <f t="shared" si="46"/>
        <v>0.07696104113612812</v>
      </c>
    </row>
    <row r="958" spans="1:24" ht="12.75">
      <c r="A958" t="s">
        <v>62</v>
      </c>
      <c r="B958">
        <v>62</v>
      </c>
      <c r="C958">
        <v>1995</v>
      </c>
      <c r="D958">
        <v>69</v>
      </c>
      <c r="E958">
        <v>2070</v>
      </c>
      <c r="F958">
        <v>0</v>
      </c>
      <c r="G958">
        <v>0</v>
      </c>
      <c r="H958">
        <v>3460</v>
      </c>
      <c r="I958">
        <v>0.03333333333333333</v>
      </c>
      <c r="J958">
        <v>-3.4011973816621555</v>
      </c>
      <c r="K958">
        <v>0</v>
      </c>
      <c r="L958">
        <v>6</v>
      </c>
      <c r="M958">
        <v>0</v>
      </c>
      <c r="N958">
        <v>0</v>
      </c>
      <c r="O958">
        <v>0</v>
      </c>
      <c r="P958">
        <v>987</v>
      </c>
      <c r="Q958">
        <v>2.8449093838194073</v>
      </c>
      <c r="R958">
        <v>0</v>
      </c>
      <c r="S958">
        <v>0</v>
      </c>
      <c r="T958">
        <v>0</v>
      </c>
      <c r="U958" s="18">
        <v>24266753462.804237</v>
      </c>
      <c r="V958">
        <f t="shared" si="44"/>
        <v>23.912373080238456</v>
      </c>
      <c r="W958">
        <f t="shared" si="45"/>
        <v>0.05971923470162199</v>
      </c>
      <c r="X958">
        <f t="shared" si="46"/>
        <v>0.0598981415810691</v>
      </c>
    </row>
    <row r="959" spans="1:24" ht="12.75">
      <c r="A959" t="s">
        <v>62</v>
      </c>
      <c r="B959">
        <v>62</v>
      </c>
      <c r="C959">
        <v>1996</v>
      </c>
      <c r="D959">
        <v>66</v>
      </c>
      <c r="E959">
        <v>2270</v>
      </c>
      <c r="F959">
        <v>0</v>
      </c>
      <c r="G959">
        <v>0</v>
      </c>
      <c r="H959">
        <v>3441</v>
      </c>
      <c r="I959">
        <v>0.02907488986784141</v>
      </c>
      <c r="J959">
        <v>-3.5378803684490228</v>
      </c>
      <c r="K959">
        <v>0</v>
      </c>
      <c r="L959">
        <v>6</v>
      </c>
      <c r="M959">
        <v>0</v>
      </c>
      <c r="N959">
        <v>0</v>
      </c>
      <c r="O959">
        <v>0</v>
      </c>
      <c r="Q959">
        <v>2.8735646395797834</v>
      </c>
      <c r="R959">
        <v>0</v>
      </c>
      <c r="S959">
        <v>0</v>
      </c>
      <c r="T959">
        <v>0</v>
      </c>
      <c r="U959" s="18">
        <v>24638419067.92471</v>
      </c>
      <c r="V959">
        <f t="shared" si="44"/>
        <v>23.92757281234896</v>
      </c>
      <c r="W959">
        <f t="shared" si="45"/>
        <v>0.09223122421603325</v>
      </c>
      <c r="X959">
        <f t="shared" si="46"/>
        <v>0.028655255760376086</v>
      </c>
    </row>
    <row r="960" spans="1:24" ht="12.75">
      <c r="A960" t="s">
        <v>62</v>
      </c>
      <c r="B960">
        <v>62</v>
      </c>
      <c r="C960">
        <v>1997</v>
      </c>
      <c r="D960">
        <v>73</v>
      </c>
      <c r="E960">
        <v>2570</v>
      </c>
      <c r="F960">
        <v>0</v>
      </c>
      <c r="G960">
        <v>0</v>
      </c>
      <c r="H960">
        <v>2826</v>
      </c>
      <c r="I960">
        <v>0.02840466926070039</v>
      </c>
      <c r="J960">
        <v>-3.561201736740874</v>
      </c>
      <c r="K960">
        <v>0</v>
      </c>
      <c r="L960">
        <v>6</v>
      </c>
      <c r="M960">
        <v>0</v>
      </c>
      <c r="N960">
        <v>0</v>
      </c>
      <c r="O960">
        <v>0</v>
      </c>
      <c r="P960">
        <v>1234</v>
      </c>
      <c r="Q960">
        <v>2.9014215940827497</v>
      </c>
      <c r="R960">
        <v>0</v>
      </c>
      <c r="S960">
        <v>0</v>
      </c>
      <c r="T960">
        <v>0</v>
      </c>
      <c r="U960" s="18">
        <v>25667134831.460674</v>
      </c>
      <c r="V960">
        <f t="shared" si="44"/>
        <v>23.968477210152415</v>
      </c>
      <c r="W960">
        <f t="shared" si="45"/>
        <v>0.12412606741381715</v>
      </c>
      <c r="X960">
        <f t="shared" si="46"/>
        <v>0.027856954502966325</v>
      </c>
    </row>
    <row r="961" spans="1:24" ht="12.75">
      <c r="A961" t="s">
        <v>63</v>
      </c>
      <c r="B961">
        <v>63</v>
      </c>
      <c r="C961">
        <v>1981</v>
      </c>
      <c r="D961">
        <v>16.881</v>
      </c>
      <c r="E961">
        <v>1777.47</v>
      </c>
      <c r="F961">
        <v>0</v>
      </c>
      <c r="G961">
        <v>0</v>
      </c>
      <c r="H961">
        <v>0</v>
      </c>
      <c r="I961">
        <v>0.009497206703910615</v>
      </c>
      <c r="J961">
        <v>-4.656757554778585</v>
      </c>
      <c r="K961">
        <v>0</v>
      </c>
      <c r="L961">
        <v>-2</v>
      </c>
      <c r="M961">
        <v>1</v>
      </c>
      <c r="N961">
        <v>0</v>
      </c>
      <c r="O961">
        <v>0</v>
      </c>
      <c r="P961">
        <v>860.32</v>
      </c>
      <c r="Q961">
        <v>2.7343675094195836</v>
      </c>
      <c r="R961">
        <v>0</v>
      </c>
      <c r="S961">
        <v>0</v>
      </c>
      <c r="T961">
        <v>0</v>
      </c>
      <c r="U961" s="18" t="s">
        <v>107</v>
      </c>
      <c r="V961">
        <f t="shared" si="44"/>
      </c>
      <c r="W961">
        <f t="shared" si="45"/>
      </c>
      <c r="X961">
        <f t="shared" si="46"/>
      </c>
    </row>
    <row r="962" spans="1:24" ht="12.75">
      <c r="A962" t="s">
        <v>63</v>
      </c>
      <c r="B962">
        <v>63</v>
      </c>
      <c r="C962">
        <v>1982</v>
      </c>
      <c r="D962">
        <v>16.881</v>
      </c>
      <c r="E962">
        <v>1313.739</v>
      </c>
      <c r="F962">
        <v>0</v>
      </c>
      <c r="G962">
        <v>0</v>
      </c>
      <c r="H962">
        <v>0</v>
      </c>
      <c r="I962">
        <v>0.012849584278155706</v>
      </c>
      <c r="J962">
        <v>-4.35444382005874</v>
      </c>
      <c r="K962">
        <v>0</v>
      </c>
      <c r="L962">
        <v>-2</v>
      </c>
      <c r="M962">
        <v>1</v>
      </c>
      <c r="N962">
        <v>0</v>
      </c>
      <c r="O962">
        <v>0</v>
      </c>
      <c r="P962">
        <v>768.6279999999999</v>
      </c>
      <c r="Q962">
        <v>2.760009940032921</v>
      </c>
      <c r="R962">
        <v>0</v>
      </c>
      <c r="S962">
        <v>0</v>
      </c>
      <c r="T962">
        <v>0</v>
      </c>
      <c r="U962" s="18" t="s">
        <v>107</v>
      </c>
      <c r="V962">
        <f t="shared" si="44"/>
      </c>
      <c r="W962">
        <f t="shared" si="45"/>
        <v>-0.3023137347198448</v>
      </c>
      <c r="X962">
        <f t="shared" si="46"/>
        <v>0.025642430613337375</v>
      </c>
    </row>
    <row r="963" spans="1:24" ht="12.75">
      <c r="A963" t="s">
        <v>63</v>
      </c>
      <c r="B963">
        <v>63</v>
      </c>
      <c r="C963">
        <v>1983</v>
      </c>
      <c r="D963">
        <v>20.853</v>
      </c>
      <c r="E963">
        <v>1327.641</v>
      </c>
      <c r="F963">
        <v>0</v>
      </c>
      <c r="G963">
        <v>0</v>
      </c>
      <c r="H963">
        <v>0</v>
      </c>
      <c r="I963">
        <v>0.015706806282722512</v>
      </c>
      <c r="J963">
        <v>-4.15366113937852</v>
      </c>
      <c r="K963">
        <v>0</v>
      </c>
      <c r="L963">
        <v>-2</v>
      </c>
      <c r="M963">
        <v>1</v>
      </c>
      <c r="N963">
        <v>0</v>
      </c>
      <c r="O963">
        <v>0</v>
      </c>
      <c r="P963">
        <v>853.5279999999999</v>
      </c>
      <c r="Q963">
        <v>2.7788192719904172</v>
      </c>
      <c r="R963">
        <v>0</v>
      </c>
      <c r="S963">
        <v>0</v>
      </c>
      <c r="T963">
        <v>0</v>
      </c>
      <c r="U963" s="18" t="s">
        <v>107</v>
      </c>
      <c r="V963">
        <f aca="true" t="shared" si="47" ref="V963:V1026">IF(U963&lt;&gt;"",LN(U963),"")</f>
      </c>
      <c r="W963">
        <f t="shared" si="45"/>
        <v>0.01052641298698731</v>
      </c>
      <c r="X963">
        <f t="shared" si="46"/>
        <v>0.018809331957496234</v>
      </c>
    </row>
    <row r="964" spans="1:24" ht="12.75">
      <c r="A964" t="s">
        <v>63</v>
      </c>
      <c r="B964">
        <v>63</v>
      </c>
      <c r="C964">
        <v>1984</v>
      </c>
      <c r="D964">
        <v>22.839</v>
      </c>
      <c r="E964">
        <v>1514.325</v>
      </c>
      <c r="F964">
        <v>0</v>
      </c>
      <c r="G964">
        <v>0</v>
      </c>
      <c r="H964">
        <v>0</v>
      </c>
      <c r="I964">
        <v>0.015081967213114753</v>
      </c>
      <c r="J964">
        <v>-4.194255473112363</v>
      </c>
      <c r="K964">
        <v>0</v>
      </c>
      <c r="L964">
        <v>-2</v>
      </c>
      <c r="M964">
        <v>1</v>
      </c>
      <c r="N964">
        <v>0</v>
      </c>
      <c r="O964">
        <v>0</v>
      </c>
      <c r="P964">
        <v>796.9279999999999</v>
      </c>
      <c r="Q964">
        <v>2.803360380906535</v>
      </c>
      <c r="R964">
        <v>0</v>
      </c>
      <c r="S964">
        <v>0</v>
      </c>
      <c r="T964">
        <v>0</v>
      </c>
      <c r="U964" s="18" t="s">
        <v>107</v>
      </c>
      <c r="V964">
        <f t="shared" si="47"/>
      </c>
      <c r="W964">
        <f t="shared" si="45"/>
        <v>0.13156611193956902</v>
      </c>
      <c r="X964">
        <f t="shared" si="46"/>
        <v>0.024541108916117604</v>
      </c>
    </row>
    <row r="965" spans="1:24" ht="12.75">
      <c r="A965" t="s">
        <v>63</v>
      </c>
      <c r="B965">
        <v>63</v>
      </c>
      <c r="C965">
        <v>1985</v>
      </c>
      <c r="D965">
        <v>23.832</v>
      </c>
      <c r="E965">
        <v>1663.275</v>
      </c>
      <c r="F965">
        <v>0</v>
      </c>
      <c r="G965">
        <v>0</v>
      </c>
      <c r="H965">
        <v>0</v>
      </c>
      <c r="I965">
        <v>0.014328358208955224</v>
      </c>
      <c r="J965">
        <v>-4.245514613911221</v>
      </c>
      <c r="K965">
        <v>0</v>
      </c>
      <c r="L965">
        <v>-2</v>
      </c>
      <c r="M965">
        <v>1</v>
      </c>
      <c r="N965">
        <v>0</v>
      </c>
      <c r="O965">
        <v>0</v>
      </c>
      <c r="P965">
        <v>865.98</v>
      </c>
      <c r="Q965">
        <v>2.833213344056216</v>
      </c>
      <c r="R965">
        <v>0</v>
      </c>
      <c r="S965">
        <v>0</v>
      </c>
      <c r="T965">
        <v>0</v>
      </c>
      <c r="U965" s="18">
        <v>844497767.113244</v>
      </c>
      <c r="V965">
        <f t="shared" si="47"/>
        <v>20.554252650174583</v>
      </c>
      <c r="W965">
        <f t="shared" si="45"/>
        <v>0.09381875521765526</v>
      </c>
      <c r="X965">
        <f t="shared" si="46"/>
        <v>0.029852963149681333</v>
      </c>
    </row>
    <row r="966" spans="1:24" ht="12.75">
      <c r="A966" t="s">
        <v>63</v>
      </c>
      <c r="B966">
        <v>63</v>
      </c>
      <c r="C966">
        <v>1986</v>
      </c>
      <c r="D966">
        <v>25.818</v>
      </c>
      <c r="E966">
        <v>1781.442</v>
      </c>
      <c r="F966">
        <v>0</v>
      </c>
      <c r="G966">
        <v>0</v>
      </c>
      <c r="H966">
        <v>0</v>
      </c>
      <c r="I966">
        <v>0.014492753623188406</v>
      </c>
      <c r="J966">
        <v>-4.23410650459726</v>
      </c>
      <c r="K966">
        <v>0</v>
      </c>
      <c r="L966">
        <v>-2</v>
      </c>
      <c r="M966">
        <v>1</v>
      </c>
      <c r="N966">
        <v>0</v>
      </c>
      <c r="O966">
        <v>0</v>
      </c>
      <c r="P966">
        <v>827.492</v>
      </c>
      <c r="Q966">
        <v>2.856470206220483</v>
      </c>
      <c r="R966">
        <v>0</v>
      </c>
      <c r="S966">
        <v>0</v>
      </c>
      <c r="T966">
        <v>0</v>
      </c>
      <c r="U966" s="18">
        <v>857183138.3053714</v>
      </c>
      <c r="V966">
        <f t="shared" si="47"/>
        <v>20.569162150704535</v>
      </c>
      <c r="W966">
        <f t="shared" si="45"/>
        <v>0.06863459835957375</v>
      </c>
      <c r="X966">
        <f t="shared" si="46"/>
        <v>0.023256862164267034</v>
      </c>
    </row>
    <row r="967" spans="1:24" ht="12.75">
      <c r="A967" t="s">
        <v>63</v>
      </c>
      <c r="B967">
        <v>63</v>
      </c>
      <c r="C967">
        <v>1987</v>
      </c>
      <c r="D967">
        <v>34</v>
      </c>
      <c r="E967">
        <v>3080</v>
      </c>
      <c r="F967">
        <v>0</v>
      </c>
      <c r="G967">
        <v>0</v>
      </c>
      <c r="H967">
        <v>0</v>
      </c>
      <c r="I967">
        <v>0.01103896103896104</v>
      </c>
      <c r="J967">
        <v>-4.506324351351458</v>
      </c>
      <c r="K967">
        <v>0</v>
      </c>
      <c r="L967">
        <v>-2</v>
      </c>
      <c r="M967">
        <v>1</v>
      </c>
      <c r="N967">
        <v>0</v>
      </c>
      <c r="O967">
        <v>0</v>
      </c>
      <c r="P967">
        <v>942</v>
      </c>
      <c r="Q967">
        <v>2.8791984572980396</v>
      </c>
      <c r="R967">
        <v>0</v>
      </c>
      <c r="S967">
        <v>0</v>
      </c>
      <c r="T967">
        <v>1</v>
      </c>
      <c r="U967" s="18">
        <v>930223976.9750195</v>
      </c>
      <c r="V967">
        <f t="shared" si="47"/>
        <v>20.650935950572382</v>
      </c>
      <c r="W967">
        <f t="shared" si="45"/>
        <v>0.5475064482858434</v>
      </c>
      <c r="X967">
        <f t="shared" si="46"/>
        <v>0.022728251077556383</v>
      </c>
    </row>
    <row r="968" spans="1:24" ht="12.75">
      <c r="A968" t="s">
        <v>63</v>
      </c>
      <c r="B968">
        <v>63</v>
      </c>
      <c r="C968">
        <v>1988</v>
      </c>
      <c r="D968">
        <v>33</v>
      </c>
      <c r="E968">
        <v>3320</v>
      </c>
      <c r="F968">
        <v>0</v>
      </c>
      <c r="G968">
        <v>0</v>
      </c>
      <c r="H968">
        <v>0</v>
      </c>
      <c r="I968">
        <v>0.009939759036144578</v>
      </c>
      <c r="J968">
        <v>-4.611212500444054</v>
      </c>
      <c r="K968">
        <v>0</v>
      </c>
      <c r="L968">
        <v>-2</v>
      </c>
      <c r="M968">
        <v>1</v>
      </c>
      <c r="N968">
        <v>0</v>
      </c>
      <c r="O968">
        <v>0</v>
      </c>
      <c r="P968">
        <v>1101</v>
      </c>
      <c r="Q968">
        <v>2.9014215940827497</v>
      </c>
      <c r="R968">
        <v>0</v>
      </c>
      <c r="S968">
        <v>0</v>
      </c>
      <c r="T968">
        <v>1</v>
      </c>
      <c r="U968" s="18">
        <v>997787744.7118008</v>
      </c>
      <c r="V968">
        <f t="shared" si="47"/>
        <v>20.721051131006504</v>
      </c>
      <c r="W968">
        <f t="shared" si="45"/>
        <v>0.07503518594291414</v>
      </c>
      <c r="X968">
        <f t="shared" si="46"/>
        <v>0.022223136784710107</v>
      </c>
    </row>
    <row r="969" spans="1:24" ht="12.75">
      <c r="A969" t="s">
        <v>63</v>
      </c>
      <c r="B969">
        <v>63</v>
      </c>
      <c r="C969">
        <v>1989</v>
      </c>
      <c r="D969">
        <v>34</v>
      </c>
      <c r="E969">
        <v>3460</v>
      </c>
      <c r="F969">
        <v>0</v>
      </c>
      <c r="G969">
        <v>0</v>
      </c>
      <c r="H969">
        <v>0</v>
      </c>
      <c r="I969">
        <v>0.009826589595375723</v>
      </c>
      <c r="J969">
        <v>-4.622663343435608</v>
      </c>
      <c r="K969">
        <v>0</v>
      </c>
      <c r="L969">
        <v>-2</v>
      </c>
      <c r="M969">
        <v>1</v>
      </c>
      <c r="N969">
        <v>0</v>
      </c>
      <c r="O969">
        <v>0</v>
      </c>
      <c r="P969">
        <v>898</v>
      </c>
      <c r="Q969">
        <v>2.928523523860541</v>
      </c>
      <c r="R969">
        <v>0</v>
      </c>
      <c r="S969">
        <v>0</v>
      </c>
      <c r="T969">
        <v>1</v>
      </c>
      <c r="U969" s="18">
        <v>883849427.7272291</v>
      </c>
      <c r="V969">
        <f t="shared" si="47"/>
        <v>20.599797275468703</v>
      </c>
      <c r="W969">
        <f t="shared" si="45"/>
        <v>0.04130380614123652</v>
      </c>
      <c r="X969">
        <f t="shared" si="46"/>
        <v>0.027101929777791245</v>
      </c>
    </row>
    <row r="970" spans="1:24" ht="12.75">
      <c r="A970" t="s">
        <v>63</v>
      </c>
      <c r="B970">
        <v>63</v>
      </c>
      <c r="C970">
        <v>1990</v>
      </c>
      <c r="D970">
        <v>37</v>
      </c>
      <c r="E970">
        <v>3620</v>
      </c>
      <c r="F970">
        <v>0</v>
      </c>
      <c r="G970">
        <v>0</v>
      </c>
      <c r="H970">
        <v>0</v>
      </c>
      <c r="I970">
        <v>0.010220994475138122</v>
      </c>
      <c r="J970">
        <v>-4.583311392175593</v>
      </c>
      <c r="K970">
        <v>0</v>
      </c>
      <c r="L970">
        <v>-2</v>
      </c>
      <c r="M970">
        <v>1</v>
      </c>
      <c r="N970">
        <v>0</v>
      </c>
      <c r="O970">
        <v>0</v>
      </c>
      <c r="P970">
        <v>980</v>
      </c>
      <c r="Q970">
        <v>2.9496883350525844</v>
      </c>
      <c r="R970">
        <v>0</v>
      </c>
      <c r="S970">
        <v>0</v>
      </c>
      <c r="T970">
        <v>1</v>
      </c>
      <c r="U970" s="18" t="s">
        <v>107</v>
      </c>
      <c r="V970">
        <f t="shared" si="47"/>
      </c>
      <c r="W970">
        <f t="shared" si="45"/>
        <v>0.04520543676804678</v>
      </c>
      <c r="X970">
        <f t="shared" si="46"/>
        <v>0.021164811192043498</v>
      </c>
    </row>
    <row r="971" spans="1:24" ht="12.75">
      <c r="A971" t="s">
        <v>63</v>
      </c>
      <c r="B971">
        <v>63</v>
      </c>
      <c r="C971">
        <v>1991</v>
      </c>
      <c r="D971">
        <v>36</v>
      </c>
      <c r="E971">
        <v>3850</v>
      </c>
      <c r="F971">
        <v>0</v>
      </c>
      <c r="G971">
        <v>0</v>
      </c>
      <c r="H971">
        <v>0</v>
      </c>
      <c r="I971">
        <v>0.00935064935064935</v>
      </c>
      <c r="J971">
        <v>-4.67230948882572</v>
      </c>
      <c r="K971">
        <v>0</v>
      </c>
      <c r="L971">
        <v>8</v>
      </c>
      <c r="M971">
        <v>1</v>
      </c>
      <c r="N971">
        <v>0</v>
      </c>
      <c r="O971">
        <v>0</v>
      </c>
      <c r="P971">
        <v>1127</v>
      </c>
      <c r="Q971">
        <v>2.9856819377004897</v>
      </c>
      <c r="R971">
        <v>0</v>
      </c>
      <c r="S971">
        <v>0</v>
      </c>
      <c r="T971">
        <v>1</v>
      </c>
      <c r="U971" s="18">
        <v>1088581205.994572</v>
      </c>
      <c r="V971">
        <f t="shared" si="47"/>
        <v>20.808141039434094</v>
      </c>
      <c r="W971">
        <f t="shared" si="45"/>
        <v>0.061599122462013156</v>
      </c>
      <c r="X971">
        <f t="shared" si="46"/>
        <v>0.0359936026479053</v>
      </c>
    </row>
    <row r="972" spans="1:24" ht="12.75">
      <c r="A972" t="s">
        <v>63</v>
      </c>
      <c r="B972">
        <v>63</v>
      </c>
      <c r="C972">
        <v>1992</v>
      </c>
      <c r="D972">
        <v>39</v>
      </c>
      <c r="E972">
        <v>4010</v>
      </c>
      <c r="F972">
        <v>0</v>
      </c>
      <c r="G972">
        <v>0</v>
      </c>
      <c r="H972">
        <v>0</v>
      </c>
      <c r="I972">
        <v>0.00972568578553616</v>
      </c>
      <c r="J972">
        <v>-4.632984874170968</v>
      </c>
      <c r="K972">
        <v>0</v>
      </c>
      <c r="L972">
        <v>8</v>
      </c>
      <c r="M972">
        <v>1</v>
      </c>
      <c r="N972">
        <v>0</v>
      </c>
      <c r="O972">
        <v>0</v>
      </c>
      <c r="P972">
        <v>1268</v>
      </c>
      <c r="Q972">
        <v>3.0106208860477417</v>
      </c>
      <c r="R972">
        <v>0</v>
      </c>
      <c r="S972">
        <v>0</v>
      </c>
      <c r="T972">
        <v>1</v>
      </c>
      <c r="U972" s="18">
        <v>1652577198.5440884</v>
      </c>
      <c r="V972">
        <f t="shared" si="47"/>
        <v>21.225601844813223</v>
      </c>
      <c r="W972">
        <f t="shared" si="45"/>
        <v>0.04071809301878382</v>
      </c>
      <c r="X972">
        <f t="shared" si="46"/>
        <v>0.024938948347251966</v>
      </c>
    </row>
    <row r="973" spans="1:24" ht="12.75">
      <c r="A973" t="s">
        <v>63</v>
      </c>
      <c r="B973">
        <v>63</v>
      </c>
      <c r="C973">
        <v>1993</v>
      </c>
      <c r="D973">
        <v>41</v>
      </c>
      <c r="E973">
        <v>4100</v>
      </c>
      <c r="F973">
        <v>0</v>
      </c>
      <c r="G973">
        <v>0</v>
      </c>
      <c r="H973">
        <v>0</v>
      </c>
      <c r="I973">
        <v>0.01</v>
      </c>
      <c r="J973">
        <v>-4.605170185988091</v>
      </c>
      <c r="K973">
        <v>0</v>
      </c>
      <c r="L973">
        <v>8</v>
      </c>
      <c r="M973">
        <v>1</v>
      </c>
      <c r="N973">
        <v>0</v>
      </c>
      <c r="O973">
        <v>0</v>
      </c>
      <c r="P973">
        <v>1376</v>
      </c>
      <c r="Q973">
        <v>3.039749158970765</v>
      </c>
      <c r="R973">
        <v>0</v>
      </c>
      <c r="S973">
        <v>0</v>
      </c>
      <c r="T973">
        <v>1</v>
      </c>
      <c r="U973" s="18">
        <v>1716344979.2328365</v>
      </c>
      <c r="V973">
        <f t="shared" si="47"/>
        <v>21.263462854655955</v>
      </c>
      <c r="W973">
        <f t="shared" si="45"/>
        <v>0.022195732391784517</v>
      </c>
      <c r="X973">
        <f t="shared" si="46"/>
        <v>0.029128272923023335</v>
      </c>
    </row>
    <row r="974" spans="1:24" ht="12.75">
      <c r="A974" t="s">
        <v>63</v>
      </c>
      <c r="B974">
        <v>63</v>
      </c>
      <c r="C974">
        <v>1994</v>
      </c>
      <c r="D974">
        <v>42</v>
      </c>
      <c r="E974">
        <v>4440</v>
      </c>
      <c r="F974">
        <v>0</v>
      </c>
      <c r="G974">
        <v>0</v>
      </c>
      <c r="H974">
        <v>0</v>
      </c>
      <c r="I974">
        <v>0.00945945945945946</v>
      </c>
      <c r="J974">
        <v>-4.660740037142902</v>
      </c>
      <c r="K974">
        <v>0</v>
      </c>
      <c r="L974">
        <v>8</v>
      </c>
      <c r="M974">
        <v>1</v>
      </c>
      <c r="N974">
        <v>0</v>
      </c>
      <c r="O974">
        <v>0</v>
      </c>
      <c r="P974">
        <v>1604</v>
      </c>
      <c r="Q974">
        <v>3.0633909220278057</v>
      </c>
      <c r="R974">
        <v>0</v>
      </c>
      <c r="S974">
        <v>0</v>
      </c>
      <c r="T974">
        <v>1</v>
      </c>
      <c r="U974" s="18">
        <v>1726752021.563342</v>
      </c>
      <c r="V974">
        <f t="shared" si="47"/>
        <v>21.269508036665748</v>
      </c>
      <c r="W974">
        <f t="shared" si="45"/>
        <v>0.07966740273387174</v>
      </c>
      <c r="X974">
        <f t="shared" si="46"/>
        <v>0.023641763057040688</v>
      </c>
    </row>
    <row r="975" spans="1:24" ht="12.75">
      <c r="A975" t="s">
        <v>63</v>
      </c>
      <c r="B975">
        <v>63</v>
      </c>
      <c r="C975">
        <v>1995</v>
      </c>
      <c r="D975">
        <v>42</v>
      </c>
      <c r="E975">
        <v>4580</v>
      </c>
      <c r="F975">
        <v>0</v>
      </c>
      <c r="G975">
        <v>0</v>
      </c>
      <c r="H975">
        <v>0</v>
      </c>
      <c r="I975">
        <v>0.009170305676855894</v>
      </c>
      <c r="J975">
        <v>-4.691784658824862</v>
      </c>
      <c r="K975">
        <v>0</v>
      </c>
      <c r="L975">
        <v>8</v>
      </c>
      <c r="M975">
        <v>1</v>
      </c>
      <c r="N975">
        <v>0</v>
      </c>
      <c r="O975">
        <v>0</v>
      </c>
      <c r="P975">
        <v>1734</v>
      </c>
      <c r="Q975">
        <v>3.091042453358316</v>
      </c>
      <c r="R975">
        <v>0</v>
      </c>
      <c r="S975">
        <v>0</v>
      </c>
      <c r="T975">
        <v>1</v>
      </c>
      <c r="U975" s="18">
        <v>2041319139.9937682</v>
      </c>
      <c r="V975">
        <f t="shared" si="47"/>
        <v>21.4368620730746</v>
      </c>
      <c r="W975">
        <f t="shared" si="45"/>
        <v>0.03104462168196065</v>
      </c>
      <c r="X975">
        <f t="shared" si="46"/>
        <v>0.02765153133051035</v>
      </c>
    </row>
    <row r="976" spans="1:24" ht="12.75">
      <c r="A976" t="s">
        <v>63</v>
      </c>
      <c r="B976">
        <v>63</v>
      </c>
      <c r="C976">
        <v>1996</v>
      </c>
      <c r="D976">
        <v>41</v>
      </c>
      <c r="E976">
        <v>4820</v>
      </c>
      <c r="F976">
        <v>0</v>
      </c>
      <c r="G976">
        <v>0</v>
      </c>
      <c r="H976">
        <v>0</v>
      </c>
      <c r="I976">
        <v>0.00850622406639004</v>
      </c>
      <c r="J976">
        <v>-4.766957140340338</v>
      </c>
      <c r="K976">
        <v>0</v>
      </c>
      <c r="L976">
        <v>8</v>
      </c>
      <c r="M976">
        <v>1</v>
      </c>
      <c r="N976">
        <v>0</v>
      </c>
      <c r="O976">
        <v>0</v>
      </c>
      <c r="P976">
        <v>1857</v>
      </c>
      <c r="Q976">
        <v>3.1135153092103742</v>
      </c>
      <c r="R976">
        <v>0</v>
      </c>
      <c r="S976">
        <v>0</v>
      </c>
      <c r="T976">
        <v>1</v>
      </c>
      <c r="U976" s="18">
        <v>2237525872.381905</v>
      </c>
      <c r="V976">
        <f t="shared" si="47"/>
        <v>21.528636571122146</v>
      </c>
      <c r="W976">
        <f t="shared" si="45"/>
        <v>0.05107492993641394</v>
      </c>
      <c r="X976">
        <f t="shared" si="46"/>
        <v>0.02247285585205816</v>
      </c>
    </row>
    <row r="977" spans="1:24" ht="12.75">
      <c r="A977" t="s">
        <v>63</v>
      </c>
      <c r="B977">
        <v>63</v>
      </c>
      <c r="C977">
        <v>1997</v>
      </c>
      <c r="D977">
        <v>42</v>
      </c>
      <c r="E977">
        <v>5020</v>
      </c>
      <c r="F977">
        <v>0</v>
      </c>
      <c r="G977">
        <v>0</v>
      </c>
      <c r="H977">
        <v>0</v>
      </c>
      <c r="I977">
        <v>0.008366533864541833</v>
      </c>
      <c r="J977">
        <v>-4.783515594402407</v>
      </c>
      <c r="K977">
        <v>0</v>
      </c>
      <c r="L977">
        <v>8</v>
      </c>
      <c r="M977">
        <v>1</v>
      </c>
      <c r="N977">
        <v>0</v>
      </c>
      <c r="O977">
        <v>0</v>
      </c>
      <c r="P977">
        <v>2118</v>
      </c>
      <c r="Q977">
        <v>3.139832617527748</v>
      </c>
      <c r="R977">
        <v>0</v>
      </c>
      <c r="S977">
        <v>0</v>
      </c>
      <c r="T977">
        <v>1</v>
      </c>
      <c r="U977" s="18">
        <v>1943584044.640957</v>
      </c>
      <c r="V977">
        <f t="shared" si="47"/>
        <v>21.387799551283976</v>
      </c>
      <c r="W977">
        <f t="shared" si="45"/>
        <v>0.04065600564113048</v>
      </c>
      <c r="X977">
        <f t="shared" si="46"/>
        <v>0.026317308317373556</v>
      </c>
    </row>
    <row r="978" spans="1:24" ht="12.75">
      <c r="A978" t="s">
        <v>64</v>
      </c>
      <c r="B978">
        <v>64</v>
      </c>
      <c r="C978">
        <v>1981</v>
      </c>
      <c r="D978">
        <v>152.352</v>
      </c>
      <c r="E978">
        <v>2190.06</v>
      </c>
      <c r="F978">
        <v>0</v>
      </c>
      <c r="G978">
        <v>0</v>
      </c>
      <c r="H978">
        <v>76.872</v>
      </c>
      <c r="I978">
        <v>0.06956521739130435</v>
      </c>
      <c r="J978">
        <v>-2.665490586683414</v>
      </c>
      <c r="K978">
        <v>1</v>
      </c>
      <c r="L978">
        <v>-5</v>
      </c>
      <c r="M978">
        <v>0</v>
      </c>
      <c r="N978">
        <v>1</v>
      </c>
      <c r="O978">
        <v>0</v>
      </c>
      <c r="P978">
        <v>2545.868</v>
      </c>
      <c r="Q978">
        <v>1.0647107369924282</v>
      </c>
      <c r="R978">
        <v>0</v>
      </c>
      <c r="S978">
        <v>0</v>
      </c>
      <c r="T978">
        <v>4</v>
      </c>
      <c r="U978" s="18">
        <v>15847125801.72476</v>
      </c>
      <c r="V978">
        <f t="shared" si="47"/>
        <v>23.486253983395468</v>
      </c>
      <c r="W978">
        <f t="shared" si="45"/>
      </c>
      <c r="X978">
        <f t="shared" si="46"/>
      </c>
    </row>
    <row r="979" spans="1:24" ht="12.75">
      <c r="A979" t="s">
        <v>64</v>
      </c>
      <c r="B979">
        <v>64</v>
      </c>
      <c r="C979">
        <v>1982</v>
      </c>
      <c r="D979">
        <v>228.52800000000002</v>
      </c>
      <c r="E979">
        <v>2173.132</v>
      </c>
      <c r="F979">
        <v>0</v>
      </c>
      <c r="G979">
        <v>0</v>
      </c>
      <c r="H979">
        <v>81.5</v>
      </c>
      <c r="I979">
        <v>0.10516066212268745</v>
      </c>
      <c r="J979">
        <v>-2.2522659828043383</v>
      </c>
      <c r="K979">
        <v>1</v>
      </c>
      <c r="L979">
        <v>-5</v>
      </c>
      <c r="M979">
        <v>0</v>
      </c>
      <c r="N979">
        <v>1</v>
      </c>
      <c r="O979">
        <v>0</v>
      </c>
      <c r="P979">
        <v>1881.3839999999998</v>
      </c>
      <c r="Q979">
        <v>1.0647107369924282</v>
      </c>
      <c r="R979">
        <v>0</v>
      </c>
      <c r="S979">
        <v>0</v>
      </c>
      <c r="T979">
        <v>4</v>
      </c>
      <c r="U979" s="18">
        <v>16740239884.579771</v>
      </c>
      <c r="V979">
        <f t="shared" si="47"/>
        <v>23.541081231927752</v>
      </c>
      <c r="W979">
        <f t="shared" si="45"/>
        <v>-0.0077594957709115064</v>
      </c>
      <c r="X979">
        <f t="shared" si="46"/>
        <v>0</v>
      </c>
    </row>
    <row r="980" spans="1:24" ht="12.75">
      <c r="A980" t="s">
        <v>64</v>
      </c>
      <c r="B980">
        <v>64</v>
      </c>
      <c r="C980">
        <v>1983</v>
      </c>
      <c r="D980">
        <v>241.22400000000002</v>
      </c>
      <c r="E980">
        <v>2276.8160000000003</v>
      </c>
      <c r="F980">
        <v>0</v>
      </c>
      <c r="G980">
        <v>0</v>
      </c>
      <c r="H980">
        <v>105.76</v>
      </c>
      <c r="I980">
        <v>0.10594795539033457</v>
      </c>
      <c r="J980">
        <v>-2.244807292327234</v>
      </c>
      <c r="K980">
        <v>1</v>
      </c>
      <c r="L980">
        <v>-5</v>
      </c>
      <c r="M980">
        <v>0</v>
      </c>
      <c r="N980">
        <v>1</v>
      </c>
      <c r="O980">
        <v>0</v>
      </c>
      <c r="P980">
        <v>1918.74</v>
      </c>
      <c r="Q980">
        <v>1.0986122886681098</v>
      </c>
      <c r="R980">
        <v>0</v>
      </c>
      <c r="S980">
        <v>0</v>
      </c>
      <c r="T980">
        <v>4</v>
      </c>
      <c r="U980" s="18">
        <v>17067321984.185179</v>
      </c>
      <c r="V980">
        <f t="shared" si="47"/>
        <v>23.56043147709745</v>
      </c>
      <c r="W980">
        <f t="shared" si="45"/>
        <v>0.046608530793172065</v>
      </c>
      <c r="X980">
        <f t="shared" si="46"/>
        <v>0.03390155167568154</v>
      </c>
    </row>
    <row r="981" spans="1:24" ht="12.75">
      <c r="A981" t="s">
        <v>64</v>
      </c>
      <c r="B981">
        <v>64</v>
      </c>
      <c r="C981">
        <v>1984</v>
      </c>
      <c r="D981">
        <v>298.356</v>
      </c>
      <c r="E981">
        <v>2237.67</v>
      </c>
      <c r="F981">
        <v>0</v>
      </c>
      <c r="G981">
        <v>0</v>
      </c>
      <c r="H981">
        <v>143.904</v>
      </c>
      <c r="I981">
        <v>0.13333333333333333</v>
      </c>
      <c r="J981">
        <v>-2.0149030205422647</v>
      </c>
      <c r="K981">
        <v>1</v>
      </c>
      <c r="L981">
        <v>-1</v>
      </c>
      <c r="M981">
        <v>0</v>
      </c>
      <c r="N981">
        <v>1</v>
      </c>
      <c r="O981">
        <v>0</v>
      </c>
      <c r="P981">
        <v>1806.6719999999998</v>
      </c>
      <c r="Q981">
        <v>1.1314021114911006</v>
      </c>
      <c r="R981">
        <v>0</v>
      </c>
      <c r="S981">
        <v>0</v>
      </c>
      <c r="T981">
        <v>4</v>
      </c>
      <c r="U981" s="18">
        <v>18348724916.004185</v>
      </c>
      <c r="V981">
        <f t="shared" si="47"/>
        <v>23.632825922166408</v>
      </c>
      <c r="W981">
        <f aca="true" t="shared" si="48" ref="W981:W1044">IF(AND(B981=B980,C981-C980&lt;=2),(LN(E981)-LN(E980))/(C981-C980),"")</f>
        <v>-0.0173428298012972</v>
      </c>
      <c r="X981">
        <f aca="true" t="shared" si="49" ref="X981:X1044">IF(AND(B981=B980,C981-C980&lt;=2),(Q981-Q980)/(C981-C980),"")</f>
        <v>0.03278982282299081</v>
      </c>
    </row>
    <row r="982" spans="1:24" ht="12.75">
      <c r="A982" t="s">
        <v>64</v>
      </c>
      <c r="B982">
        <v>64</v>
      </c>
      <c r="C982">
        <v>1985</v>
      </c>
      <c r="D982">
        <v>335.386</v>
      </c>
      <c r="E982">
        <v>2141.3920000000003</v>
      </c>
      <c r="F982">
        <v>0</v>
      </c>
      <c r="G982">
        <v>0</v>
      </c>
      <c r="H982">
        <v>132.31799999999998</v>
      </c>
      <c r="I982">
        <v>0.15662055335968378</v>
      </c>
      <c r="J982">
        <v>-1.8539292565300756</v>
      </c>
      <c r="K982">
        <v>1</v>
      </c>
      <c r="L982">
        <v>-1</v>
      </c>
      <c r="M982">
        <v>0</v>
      </c>
      <c r="N982">
        <v>1</v>
      </c>
      <c r="O982">
        <v>0</v>
      </c>
      <c r="P982">
        <v>1788.56</v>
      </c>
      <c r="Q982">
        <v>1.1631508098056809</v>
      </c>
      <c r="R982">
        <v>0</v>
      </c>
      <c r="S982">
        <v>0</v>
      </c>
      <c r="T982">
        <v>4</v>
      </c>
      <c r="U982" s="18">
        <v>18994005898.956585</v>
      </c>
      <c r="V982">
        <f t="shared" si="47"/>
        <v>23.667389287336597</v>
      </c>
      <c r="W982">
        <f t="shared" si="48"/>
        <v>-0.04397906107302241</v>
      </c>
      <c r="X982">
        <f t="shared" si="49"/>
        <v>0.03174869831458027</v>
      </c>
    </row>
    <row r="983" spans="1:24" ht="12.75">
      <c r="A983" t="s">
        <v>64</v>
      </c>
      <c r="B983">
        <v>64</v>
      </c>
      <c r="C983">
        <v>1990</v>
      </c>
      <c r="D983">
        <v>298</v>
      </c>
      <c r="E983">
        <v>1420</v>
      </c>
      <c r="F983">
        <v>0</v>
      </c>
      <c r="G983">
        <v>0</v>
      </c>
      <c r="H983">
        <v>162</v>
      </c>
      <c r="I983">
        <v>0.20985915492957746</v>
      </c>
      <c r="J983">
        <v>-1.561318664089902</v>
      </c>
      <c r="K983">
        <v>1</v>
      </c>
      <c r="L983">
        <v>6</v>
      </c>
      <c r="M983">
        <v>0</v>
      </c>
      <c r="N983">
        <v>1</v>
      </c>
      <c r="O983">
        <v>0</v>
      </c>
      <c r="P983">
        <v>1135</v>
      </c>
      <c r="Q983">
        <v>1.2809338454620642</v>
      </c>
      <c r="R983">
        <v>0</v>
      </c>
      <c r="S983">
        <v>0</v>
      </c>
      <c r="T983">
        <v>4</v>
      </c>
      <c r="U983" s="18">
        <v>15694959894.64863</v>
      </c>
      <c r="V983">
        <f t="shared" si="47"/>
        <v>23.476605471942296</v>
      </c>
      <c r="W983">
        <f t="shared" si="48"/>
      </c>
      <c r="X983">
        <f t="shared" si="49"/>
      </c>
    </row>
    <row r="984" spans="1:24" ht="12.75">
      <c r="A984" t="s">
        <v>64</v>
      </c>
      <c r="B984">
        <v>64</v>
      </c>
      <c r="C984">
        <v>1991</v>
      </c>
      <c r="D984">
        <v>47</v>
      </c>
      <c r="E984">
        <v>1240</v>
      </c>
      <c r="F984">
        <v>0</v>
      </c>
      <c r="G984">
        <v>0</v>
      </c>
      <c r="H984">
        <v>131</v>
      </c>
      <c r="I984">
        <v>0.03790322580645161</v>
      </c>
      <c r="J984">
        <v>-3.272719056889024</v>
      </c>
      <c r="K984">
        <v>0</v>
      </c>
      <c r="L984">
        <v>6</v>
      </c>
      <c r="M984">
        <v>0</v>
      </c>
      <c r="N984">
        <v>1</v>
      </c>
      <c r="O984">
        <v>0</v>
      </c>
      <c r="P984">
        <v>1159</v>
      </c>
      <c r="Q984">
        <v>1.308332819650179</v>
      </c>
      <c r="R984">
        <v>0</v>
      </c>
      <c r="S984">
        <v>0</v>
      </c>
      <c r="T984">
        <v>2</v>
      </c>
      <c r="U984" s="18">
        <v>12955307867.113949</v>
      </c>
      <c r="V984">
        <f t="shared" si="47"/>
        <v>23.284771415025006</v>
      </c>
      <c r="W984">
        <f t="shared" si="48"/>
        <v>-0.1355454919962238</v>
      </c>
      <c r="X984">
        <f t="shared" si="49"/>
        <v>0.027398974188114655</v>
      </c>
    </row>
    <row r="985" spans="1:24" ht="12.75">
      <c r="A985" t="s">
        <v>64</v>
      </c>
      <c r="B985">
        <v>64</v>
      </c>
      <c r="C985">
        <v>1992</v>
      </c>
      <c r="D985">
        <v>40</v>
      </c>
      <c r="E985">
        <v>1280</v>
      </c>
      <c r="F985">
        <v>0</v>
      </c>
      <c r="G985">
        <v>0</v>
      </c>
      <c r="H985">
        <v>159</v>
      </c>
      <c r="I985">
        <v>0.03125</v>
      </c>
      <c r="J985">
        <v>-3.4657359027997265</v>
      </c>
      <c r="K985">
        <v>0</v>
      </c>
      <c r="L985">
        <v>6</v>
      </c>
      <c r="M985">
        <v>0</v>
      </c>
      <c r="N985">
        <v>1</v>
      </c>
      <c r="O985">
        <v>0</v>
      </c>
      <c r="P985">
        <v>1195</v>
      </c>
      <c r="Q985">
        <v>1.33500106673234</v>
      </c>
      <c r="R985">
        <v>0</v>
      </c>
      <c r="S985">
        <v>0</v>
      </c>
      <c r="T985">
        <v>2</v>
      </c>
      <c r="U985" s="18">
        <v>13398062391.422512</v>
      </c>
      <c r="V985">
        <f t="shared" si="47"/>
        <v>23.318375935792993</v>
      </c>
      <c r="W985">
        <f t="shared" si="48"/>
        <v>0.031748698314579826</v>
      </c>
      <c r="X985">
        <f t="shared" si="49"/>
        <v>0.02666824708216109</v>
      </c>
    </row>
    <row r="986" spans="1:24" ht="12.75">
      <c r="A986" t="s">
        <v>64</v>
      </c>
      <c r="B986">
        <v>64</v>
      </c>
      <c r="C986">
        <v>1993</v>
      </c>
      <c r="D986">
        <v>35</v>
      </c>
      <c r="E986">
        <v>1330</v>
      </c>
      <c r="F986">
        <v>0</v>
      </c>
      <c r="G986">
        <v>0</v>
      </c>
      <c r="H986">
        <v>170</v>
      </c>
      <c r="I986">
        <v>0.02631578947368421</v>
      </c>
      <c r="J986">
        <v>-3.6375861597263857</v>
      </c>
      <c r="K986">
        <v>0</v>
      </c>
      <c r="L986">
        <v>6</v>
      </c>
      <c r="M986">
        <v>0</v>
      </c>
      <c r="N986">
        <v>1</v>
      </c>
      <c r="O986">
        <v>0</v>
      </c>
      <c r="P986">
        <v>1091</v>
      </c>
      <c r="Q986">
        <v>1.3609765531356006</v>
      </c>
      <c r="R986">
        <v>0</v>
      </c>
      <c r="S986">
        <v>0</v>
      </c>
      <c r="T986">
        <v>2</v>
      </c>
      <c r="U986" s="18">
        <v>15641255045.566145</v>
      </c>
      <c r="V986">
        <f t="shared" si="47"/>
        <v>23.473177814724234</v>
      </c>
      <c r="W986">
        <f t="shared" si="48"/>
        <v>0.038318864302136824</v>
      </c>
      <c r="X986">
        <f t="shared" si="49"/>
        <v>0.02597548640326064</v>
      </c>
    </row>
    <row r="987" spans="1:24" ht="12.75">
      <c r="A987" t="s">
        <v>64</v>
      </c>
      <c r="B987">
        <v>64</v>
      </c>
      <c r="C987">
        <v>1994</v>
      </c>
      <c r="D987">
        <v>34</v>
      </c>
      <c r="E987">
        <v>1280</v>
      </c>
      <c r="F987">
        <v>0</v>
      </c>
      <c r="G987">
        <v>0</v>
      </c>
      <c r="H987">
        <v>155</v>
      </c>
      <c r="I987">
        <v>0.0265625</v>
      </c>
      <c r="J987">
        <v>-3.6282548322975017</v>
      </c>
      <c r="K987">
        <v>0</v>
      </c>
      <c r="L987">
        <v>6</v>
      </c>
      <c r="M987">
        <v>0</v>
      </c>
      <c r="N987">
        <v>1</v>
      </c>
      <c r="O987">
        <v>0</v>
      </c>
      <c r="P987">
        <v>1297</v>
      </c>
      <c r="Q987">
        <v>1.410986973710262</v>
      </c>
      <c r="R987">
        <v>0</v>
      </c>
      <c r="S987">
        <v>0</v>
      </c>
      <c r="T987">
        <v>2</v>
      </c>
      <c r="U987" s="18">
        <v>18220552150.3886</v>
      </c>
      <c r="V987">
        <f t="shared" si="47"/>
        <v>23.625816032950695</v>
      </c>
      <c r="W987">
        <f t="shared" si="48"/>
        <v>-0.038318864302136824</v>
      </c>
      <c r="X987">
        <f t="shared" si="49"/>
        <v>0.05001042057466143</v>
      </c>
    </row>
    <row r="988" spans="1:24" ht="12.75">
      <c r="A988" t="s">
        <v>64</v>
      </c>
      <c r="B988">
        <v>64</v>
      </c>
      <c r="C988">
        <v>1995</v>
      </c>
      <c r="D988">
        <v>34</v>
      </c>
      <c r="E988">
        <v>1500</v>
      </c>
      <c r="F988">
        <v>0</v>
      </c>
      <c r="G988">
        <v>0</v>
      </c>
      <c r="H988">
        <v>109</v>
      </c>
      <c r="I988">
        <v>0.02266666666666667</v>
      </c>
      <c r="J988">
        <v>-3.78685986247414</v>
      </c>
      <c r="K988">
        <v>0</v>
      </c>
      <c r="L988">
        <v>8</v>
      </c>
      <c r="M988">
        <v>0</v>
      </c>
      <c r="N988">
        <v>1</v>
      </c>
      <c r="O988">
        <v>0</v>
      </c>
      <c r="P988">
        <v>1541</v>
      </c>
      <c r="Q988">
        <v>1.4350845252893227</v>
      </c>
      <c r="R988">
        <v>0</v>
      </c>
      <c r="S988">
        <v>0</v>
      </c>
      <c r="T988">
        <v>0</v>
      </c>
      <c r="U988" s="18">
        <v>20005632556.17469</v>
      </c>
      <c r="V988">
        <f t="shared" si="47"/>
        <v>23.71927969865947</v>
      </c>
      <c r="W988">
        <f t="shared" si="48"/>
        <v>0.15860503017663863</v>
      </c>
      <c r="X988">
        <f t="shared" si="49"/>
        <v>0.024097551579060683</v>
      </c>
    </row>
    <row r="989" spans="1:24" ht="12.75">
      <c r="A989" t="s">
        <v>64</v>
      </c>
      <c r="B989">
        <v>64</v>
      </c>
      <c r="C989">
        <v>1996</v>
      </c>
      <c r="D989">
        <v>28</v>
      </c>
      <c r="E989">
        <v>1640</v>
      </c>
      <c r="F989">
        <v>0</v>
      </c>
      <c r="G989">
        <v>0</v>
      </c>
      <c r="H989">
        <v>105.77</v>
      </c>
      <c r="I989">
        <v>0.01707317073170732</v>
      </c>
      <c r="J989">
        <v>-4.07024701064304</v>
      </c>
      <c r="K989">
        <v>0</v>
      </c>
      <c r="L989">
        <v>8</v>
      </c>
      <c r="M989">
        <v>0</v>
      </c>
      <c r="N989">
        <v>1</v>
      </c>
      <c r="O989">
        <v>0</v>
      </c>
      <c r="P989">
        <v>1843</v>
      </c>
      <c r="Q989">
        <v>1.4586150226995167</v>
      </c>
      <c r="R989">
        <v>0</v>
      </c>
      <c r="S989">
        <v>0</v>
      </c>
      <c r="T989">
        <v>0</v>
      </c>
      <c r="U989" s="18">
        <v>20608471614.858395</v>
      </c>
      <c r="V989">
        <f t="shared" si="47"/>
        <v>23.748968071644267</v>
      </c>
      <c r="W989">
        <f t="shared" si="48"/>
        <v>0.08923113372794234</v>
      </c>
      <c r="X989">
        <f t="shared" si="49"/>
        <v>0.023530497410193973</v>
      </c>
    </row>
    <row r="990" spans="1:24" ht="12.75">
      <c r="A990" t="s">
        <v>64</v>
      </c>
      <c r="B990">
        <v>64</v>
      </c>
      <c r="C990">
        <v>1997</v>
      </c>
      <c r="D990">
        <v>27</v>
      </c>
      <c r="E990">
        <v>1860</v>
      </c>
      <c r="F990">
        <v>0</v>
      </c>
      <c r="G990">
        <v>0</v>
      </c>
      <c r="H990">
        <v>117.41</v>
      </c>
      <c r="I990">
        <v>0.014516129032258065</v>
      </c>
      <c r="J990">
        <v>-4.232494900702918</v>
      </c>
      <c r="K990">
        <v>0</v>
      </c>
      <c r="L990">
        <v>8</v>
      </c>
      <c r="M990">
        <v>0</v>
      </c>
      <c r="N990">
        <v>1</v>
      </c>
      <c r="O990">
        <v>0</v>
      </c>
      <c r="P990">
        <v>2236</v>
      </c>
      <c r="Q990">
        <v>1.4816045409242156</v>
      </c>
      <c r="R990">
        <v>0</v>
      </c>
      <c r="S990">
        <v>0</v>
      </c>
      <c r="T990">
        <v>0</v>
      </c>
      <c r="U990" s="18">
        <v>20058394160.583942</v>
      </c>
      <c r="V990">
        <f t="shared" si="47"/>
        <v>23.721913564460525</v>
      </c>
      <c r="W990">
        <f t="shared" si="48"/>
        <v>0.12588024588900293</v>
      </c>
      <c r="X990">
        <f t="shared" si="49"/>
        <v>0.022989518224698857</v>
      </c>
    </row>
    <row r="991" spans="1:24" ht="12.75">
      <c r="A991" t="s">
        <v>65</v>
      </c>
      <c r="B991">
        <v>65</v>
      </c>
      <c r="C991">
        <v>1981</v>
      </c>
      <c r="D991">
        <v>13.266</v>
      </c>
      <c r="E991">
        <v>1824.075</v>
      </c>
      <c r="F991">
        <v>0</v>
      </c>
      <c r="G991">
        <v>0</v>
      </c>
      <c r="H991">
        <v>9359.267399999999</v>
      </c>
      <c r="I991">
        <v>0.007272727272727273</v>
      </c>
      <c r="J991">
        <v>-4.923623917106626</v>
      </c>
      <c r="K991">
        <v>0</v>
      </c>
      <c r="L991">
        <v>-7</v>
      </c>
      <c r="M991">
        <v>0</v>
      </c>
      <c r="N991">
        <v>0</v>
      </c>
      <c r="O991">
        <v>0</v>
      </c>
      <c r="P991">
        <v>1630.08</v>
      </c>
      <c r="Q991">
        <v>1.7404661748405046</v>
      </c>
      <c r="R991">
        <v>0</v>
      </c>
      <c r="S991">
        <v>0</v>
      </c>
      <c r="T991">
        <v>0</v>
      </c>
      <c r="U991" s="18" t="s">
        <v>107</v>
      </c>
      <c r="V991">
        <f t="shared" si="47"/>
      </c>
      <c r="W991">
        <f t="shared" si="48"/>
      </c>
      <c r="X991">
        <f t="shared" si="49"/>
      </c>
    </row>
    <row r="992" spans="1:24" ht="12.75">
      <c r="A992" t="s">
        <v>65</v>
      </c>
      <c r="B992">
        <v>65</v>
      </c>
      <c r="C992">
        <v>1982</v>
      </c>
      <c r="D992">
        <v>11.055</v>
      </c>
      <c r="E992">
        <v>1757.008</v>
      </c>
      <c r="F992">
        <v>0</v>
      </c>
      <c r="G992">
        <v>0</v>
      </c>
      <c r="H992">
        <v>8638.428029</v>
      </c>
      <c r="I992">
        <v>0.006291946308724832</v>
      </c>
      <c r="J992">
        <v>-5.06848482708303</v>
      </c>
      <c r="K992">
        <v>0</v>
      </c>
      <c r="L992">
        <v>-7</v>
      </c>
      <c r="M992">
        <v>0</v>
      </c>
      <c r="N992">
        <v>0</v>
      </c>
      <c r="O992">
        <v>0</v>
      </c>
      <c r="P992">
        <v>1270.1039999999998</v>
      </c>
      <c r="Q992">
        <v>1.7749523509116738</v>
      </c>
      <c r="R992">
        <v>0</v>
      </c>
      <c r="S992">
        <v>0</v>
      </c>
      <c r="T992">
        <v>0</v>
      </c>
      <c r="U992" s="18" t="s">
        <v>107</v>
      </c>
      <c r="V992">
        <f t="shared" si="47"/>
      </c>
      <c r="W992">
        <f t="shared" si="48"/>
        <v>-0.037460646817550014</v>
      </c>
      <c r="X992">
        <f t="shared" si="49"/>
        <v>0.03448617607116922</v>
      </c>
    </row>
    <row r="993" spans="1:24" ht="12.75">
      <c r="A993" t="s">
        <v>65</v>
      </c>
      <c r="B993">
        <v>65</v>
      </c>
      <c r="C993">
        <v>1983</v>
      </c>
      <c r="D993">
        <v>11.792</v>
      </c>
      <c r="E993">
        <v>1713.525</v>
      </c>
      <c r="F993">
        <v>0</v>
      </c>
      <c r="G993">
        <v>0</v>
      </c>
      <c r="H993">
        <v>8945.838000000002</v>
      </c>
      <c r="I993">
        <v>0.006881720430107526</v>
      </c>
      <c r="J993">
        <v>-4.978886595781676</v>
      </c>
      <c r="K993">
        <v>0</v>
      </c>
      <c r="L993">
        <v>-7</v>
      </c>
      <c r="M993">
        <v>0</v>
      </c>
      <c r="N993">
        <v>0</v>
      </c>
      <c r="O993">
        <v>0</v>
      </c>
      <c r="P993">
        <v>953.1439999999999</v>
      </c>
      <c r="Q993">
        <v>1.8082887711792655</v>
      </c>
      <c r="R993">
        <v>0</v>
      </c>
      <c r="S993">
        <v>0</v>
      </c>
      <c r="T993">
        <v>0</v>
      </c>
      <c r="U993" s="18" t="s">
        <v>107</v>
      </c>
      <c r="V993">
        <f t="shared" si="47"/>
      </c>
      <c r="W993">
        <f t="shared" si="48"/>
        <v>-0.025059710163784388</v>
      </c>
      <c r="X993">
        <f t="shared" si="49"/>
        <v>0.03333642026759165</v>
      </c>
    </row>
    <row r="994" spans="1:24" ht="12.75">
      <c r="A994" t="s">
        <v>65</v>
      </c>
      <c r="B994">
        <v>65</v>
      </c>
      <c r="C994">
        <v>1984</v>
      </c>
      <c r="D994">
        <v>10.318</v>
      </c>
      <c r="E994">
        <v>1454.838</v>
      </c>
      <c r="F994">
        <v>0</v>
      </c>
      <c r="G994">
        <v>0</v>
      </c>
      <c r="H994">
        <v>9877.194</v>
      </c>
      <c r="I994">
        <v>0.0070921985815602835</v>
      </c>
      <c r="J994">
        <v>-4.948759890378168</v>
      </c>
      <c r="K994">
        <v>0</v>
      </c>
      <c r="L994">
        <v>-7</v>
      </c>
      <c r="M994">
        <v>0</v>
      </c>
      <c r="N994">
        <v>0</v>
      </c>
      <c r="O994">
        <v>0</v>
      </c>
      <c r="P994">
        <v>817.304</v>
      </c>
      <c r="Q994">
        <v>1.840549633397487</v>
      </c>
      <c r="R994">
        <v>0</v>
      </c>
      <c r="S994">
        <v>0</v>
      </c>
      <c r="T994">
        <v>0</v>
      </c>
      <c r="U994" s="18" t="s">
        <v>107</v>
      </c>
      <c r="V994">
        <f t="shared" si="47"/>
      </c>
      <c r="W994">
        <f t="shared" si="48"/>
        <v>-0.16365809802803</v>
      </c>
      <c r="X994">
        <f t="shared" si="49"/>
        <v>0.03226086221822144</v>
      </c>
    </row>
    <row r="995" spans="1:24" ht="12.75">
      <c r="A995" t="s">
        <v>65</v>
      </c>
      <c r="B995">
        <v>65</v>
      </c>
      <c r="C995">
        <v>1985</v>
      </c>
      <c r="D995">
        <v>12.529</v>
      </c>
      <c r="E995">
        <v>1534.434</v>
      </c>
      <c r="F995">
        <v>0</v>
      </c>
      <c r="G995">
        <v>0</v>
      </c>
      <c r="H995">
        <v>8807.111404000001</v>
      </c>
      <c r="I995">
        <v>0.008165225744476465</v>
      </c>
      <c r="J995">
        <v>-4.8078709051186985</v>
      </c>
      <c r="K995">
        <v>0</v>
      </c>
      <c r="L995">
        <v>-7</v>
      </c>
      <c r="M995">
        <v>0</v>
      </c>
      <c r="N995">
        <v>0</v>
      </c>
      <c r="O995">
        <v>0</v>
      </c>
      <c r="P995">
        <v>783.3439999999999</v>
      </c>
      <c r="Q995">
        <v>1.8870696490323797</v>
      </c>
      <c r="R995">
        <v>0</v>
      </c>
      <c r="S995">
        <v>0</v>
      </c>
      <c r="T995">
        <v>0</v>
      </c>
      <c r="U995" s="18" t="s">
        <v>107</v>
      </c>
      <c r="V995">
        <f t="shared" si="47"/>
      </c>
      <c r="W995">
        <f t="shared" si="48"/>
        <v>0.0532670291814874</v>
      </c>
      <c r="X995">
        <f t="shared" si="49"/>
        <v>0.04652001563489283</v>
      </c>
    </row>
    <row r="996" spans="1:24" ht="12.75">
      <c r="A996" t="s">
        <v>65</v>
      </c>
      <c r="B996">
        <v>65</v>
      </c>
      <c r="C996">
        <v>1986</v>
      </c>
      <c r="D996">
        <v>13.266</v>
      </c>
      <c r="E996">
        <v>1640.562</v>
      </c>
      <c r="F996">
        <v>0</v>
      </c>
      <c r="G996">
        <v>0</v>
      </c>
      <c r="H996">
        <v>6490.239499999998</v>
      </c>
      <c r="I996">
        <v>0.008086253369272238</v>
      </c>
      <c r="J996">
        <v>-4.817589773939325</v>
      </c>
      <c r="K996">
        <v>0</v>
      </c>
      <c r="L996">
        <v>-7</v>
      </c>
      <c r="M996">
        <v>0</v>
      </c>
      <c r="N996">
        <v>0</v>
      </c>
      <c r="O996">
        <v>0</v>
      </c>
      <c r="P996">
        <v>942.9559999999999</v>
      </c>
      <c r="Q996">
        <v>1.916922612182061</v>
      </c>
      <c r="R996">
        <v>0</v>
      </c>
      <c r="S996">
        <v>0</v>
      </c>
      <c r="T996">
        <v>0</v>
      </c>
      <c r="U996" s="18" t="s">
        <v>107</v>
      </c>
      <c r="V996">
        <f t="shared" si="47"/>
      </c>
      <c r="W996">
        <f t="shared" si="48"/>
        <v>0.06687728266057658</v>
      </c>
      <c r="X996">
        <f t="shared" si="49"/>
        <v>0.029852963149681333</v>
      </c>
    </row>
    <row r="997" spans="1:24" ht="12.75">
      <c r="A997" t="s">
        <v>65</v>
      </c>
      <c r="B997">
        <v>65</v>
      </c>
      <c r="C997">
        <v>1989</v>
      </c>
      <c r="D997">
        <v>21</v>
      </c>
      <c r="E997">
        <v>1710</v>
      </c>
      <c r="F997">
        <v>0</v>
      </c>
      <c r="G997">
        <v>0</v>
      </c>
      <c r="H997">
        <v>6350</v>
      </c>
      <c r="I997">
        <v>0.012280701754385965</v>
      </c>
      <c r="J997">
        <v>-4.399726211773283</v>
      </c>
      <c r="K997">
        <v>0</v>
      </c>
      <c r="L997">
        <v>-7</v>
      </c>
      <c r="M997">
        <v>0</v>
      </c>
      <c r="N997">
        <v>0</v>
      </c>
      <c r="O997">
        <v>0</v>
      </c>
      <c r="P997">
        <v>739</v>
      </c>
      <c r="Q997">
        <v>2.0014800002101243</v>
      </c>
      <c r="R997">
        <v>0</v>
      </c>
      <c r="S997">
        <v>0</v>
      </c>
      <c r="T997">
        <v>0</v>
      </c>
      <c r="U997" s="18">
        <v>5183229411.764706</v>
      </c>
      <c r="V997">
        <f t="shared" si="47"/>
        <v>22.36869413752533</v>
      </c>
      <c r="W997">
        <f t="shared" si="48"/>
      </c>
      <c r="X997">
        <f t="shared" si="49"/>
      </c>
    </row>
    <row r="998" spans="1:24" ht="12.75">
      <c r="A998" t="s">
        <v>65</v>
      </c>
      <c r="B998">
        <v>65</v>
      </c>
      <c r="C998">
        <v>1991</v>
      </c>
      <c r="D998">
        <v>22</v>
      </c>
      <c r="E998">
        <v>1690</v>
      </c>
      <c r="F998">
        <v>0</v>
      </c>
      <c r="G998">
        <v>0</v>
      </c>
      <c r="H998">
        <v>6386.88</v>
      </c>
      <c r="I998">
        <v>0.01301775147928994</v>
      </c>
      <c r="J998">
        <v>-4.341441354558803</v>
      </c>
      <c r="K998">
        <v>0</v>
      </c>
      <c r="L998">
        <v>-7</v>
      </c>
      <c r="M998">
        <v>0</v>
      </c>
      <c r="N998">
        <v>0</v>
      </c>
      <c r="O998">
        <v>0</v>
      </c>
      <c r="P998">
        <v>750</v>
      </c>
      <c r="Q998">
        <v>2.066862759472976</v>
      </c>
      <c r="R998">
        <v>0</v>
      </c>
      <c r="S998">
        <v>0</v>
      </c>
      <c r="T998">
        <v>3</v>
      </c>
      <c r="U998" s="18">
        <v>3306952392.548399</v>
      </c>
      <c r="V998">
        <f t="shared" si="47"/>
        <v>21.919292874878852</v>
      </c>
      <c r="W998">
        <f t="shared" si="48"/>
        <v>-0.005882420789792953</v>
      </c>
      <c r="X998">
        <f t="shared" si="49"/>
        <v>0.032691379631425876</v>
      </c>
    </row>
    <row r="999" spans="1:24" ht="12.75">
      <c r="A999" t="s">
        <v>65</v>
      </c>
      <c r="B999">
        <v>65</v>
      </c>
      <c r="C999">
        <v>1992</v>
      </c>
      <c r="D999">
        <v>21</v>
      </c>
      <c r="E999">
        <v>1580</v>
      </c>
      <c r="F999">
        <v>0</v>
      </c>
      <c r="G999">
        <v>0</v>
      </c>
      <c r="H999">
        <v>5975</v>
      </c>
      <c r="I999">
        <v>0.013291139240506329</v>
      </c>
      <c r="J999">
        <v>-4.320657688297589</v>
      </c>
      <c r="K999">
        <v>0</v>
      </c>
      <c r="L999">
        <v>-7</v>
      </c>
      <c r="M999">
        <v>0</v>
      </c>
      <c r="N999">
        <v>0</v>
      </c>
      <c r="O999">
        <v>0</v>
      </c>
      <c r="P999">
        <v>900</v>
      </c>
      <c r="Q999">
        <v>2.0918640616783932</v>
      </c>
      <c r="R999">
        <v>0</v>
      </c>
      <c r="S999">
        <v>0</v>
      </c>
      <c r="T999">
        <v>3</v>
      </c>
      <c r="U999" s="18">
        <v>3640016545.5297527</v>
      </c>
      <c r="V999">
        <f t="shared" si="47"/>
        <v>22.01525406405994</v>
      </c>
      <c r="W999">
        <f t="shared" si="48"/>
        <v>-0.06730368189610658</v>
      </c>
      <c r="X999">
        <f t="shared" si="49"/>
        <v>0.025001302205417186</v>
      </c>
    </row>
    <row r="1000" spans="1:24" ht="12.75">
      <c r="A1000" t="s">
        <v>65</v>
      </c>
      <c r="B1000">
        <v>65</v>
      </c>
      <c r="C1000">
        <v>1993</v>
      </c>
      <c r="D1000">
        <v>23</v>
      </c>
      <c r="E1000">
        <v>1600</v>
      </c>
      <c r="F1000">
        <v>0</v>
      </c>
      <c r="G1000">
        <v>0</v>
      </c>
      <c r="H1000">
        <v>5403.2</v>
      </c>
      <c r="I1000">
        <v>0.014375</v>
      </c>
      <c r="J1000">
        <v>-4.242264692298723</v>
      </c>
      <c r="K1000">
        <v>0</v>
      </c>
      <c r="L1000">
        <v>8</v>
      </c>
      <c r="M1000">
        <v>0</v>
      </c>
      <c r="N1000">
        <v>0</v>
      </c>
      <c r="O1000">
        <v>0</v>
      </c>
      <c r="P1000">
        <v>715</v>
      </c>
      <c r="Q1000">
        <v>2.1162555148025524</v>
      </c>
      <c r="R1000">
        <v>0</v>
      </c>
      <c r="S1000">
        <v>0</v>
      </c>
      <c r="T1000">
        <v>3</v>
      </c>
      <c r="U1000" s="18">
        <v>3515129552.455155</v>
      </c>
      <c r="V1000">
        <f t="shared" si="47"/>
        <v>21.98034221855833</v>
      </c>
      <c r="W1000">
        <f t="shared" si="48"/>
        <v>0.012578782206859707</v>
      </c>
      <c r="X1000">
        <f t="shared" si="49"/>
        <v>0.024391453124159135</v>
      </c>
    </row>
    <row r="1001" spans="1:24" ht="12.75">
      <c r="A1001" t="s">
        <v>65</v>
      </c>
      <c r="B1001">
        <v>65</v>
      </c>
      <c r="C1001">
        <v>1994</v>
      </c>
      <c r="D1001">
        <v>20</v>
      </c>
      <c r="E1001">
        <v>1660</v>
      </c>
      <c r="F1001">
        <v>0</v>
      </c>
      <c r="G1001">
        <v>0</v>
      </c>
      <c r="H1001">
        <v>5618</v>
      </c>
      <c r="I1001">
        <v>0.012048192771084338</v>
      </c>
      <c r="J1001">
        <v>-4.418840607796598</v>
      </c>
      <c r="K1001">
        <v>0</v>
      </c>
      <c r="L1001">
        <v>8</v>
      </c>
      <c r="M1001">
        <v>0</v>
      </c>
      <c r="N1001">
        <v>0</v>
      </c>
      <c r="O1001">
        <v>0</v>
      </c>
      <c r="P1001">
        <v>585</v>
      </c>
      <c r="Q1001">
        <v>2.151762203259462</v>
      </c>
      <c r="R1001">
        <v>0</v>
      </c>
      <c r="S1001">
        <v>0</v>
      </c>
      <c r="T1001">
        <v>3</v>
      </c>
      <c r="U1001" s="18">
        <v>3869689464.659935</v>
      </c>
      <c r="V1001">
        <f t="shared" si="47"/>
        <v>22.076440099078624</v>
      </c>
      <c r="W1001">
        <f t="shared" si="48"/>
        <v>0.03681397312271617</v>
      </c>
      <c r="X1001">
        <f t="shared" si="49"/>
        <v>0.03550668845690952</v>
      </c>
    </row>
    <row r="1002" spans="1:24" ht="12.75">
      <c r="A1002" t="s">
        <v>65</v>
      </c>
      <c r="B1002">
        <v>65</v>
      </c>
      <c r="C1002">
        <v>1995</v>
      </c>
      <c r="D1002">
        <v>20</v>
      </c>
      <c r="E1002">
        <v>1690</v>
      </c>
      <c r="F1002">
        <v>0</v>
      </c>
      <c r="G1002">
        <v>0</v>
      </c>
      <c r="H1002">
        <v>5708</v>
      </c>
      <c r="I1002">
        <v>0.011834319526627219</v>
      </c>
      <c r="J1002">
        <v>-4.436751534363128</v>
      </c>
      <c r="K1002">
        <v>0</v>
      </c>
      <c r="L1002">
        <v>8</v>
      </c>
      <c r="M1002">
        <v>0</v>
      </c>
      <c r="N1002">
        <v>0</v>
      </c>
      <c r="O1002">
        <v>0</v>
      </c>
      <c r="P1002">
        <v>684</v>
      </c>
      <c r="Q1002">
        <v>2.174751721484161</v>
      </c>
      <c r="R1002">
        <v>0</v>
      </c>
      <c r="S1002">
        <v>0</v>
      </c>
      <c r="T1002">
        <v>3</v>
      </c>
      <c r="U1002" s="18">
        <v>4081500037.8287954</v>
      </c>
      <c r="V1002">
        <f t="shared" si="47"/>
        <v>22.12973041412404</v>
      </c>
      <c r="W1002">
        <f t="shared" si="48"/>
        <v>0.017910926566530705</v>
      </c>
      <c r="X1002">
        <f t="shared" si="49"/>
        <v>0.02298951822469908</v>
      </c>
    </row>
    <row r="1003" spans="1:24" ht="12.75">
      <c r="A1003" t="s">
        <v>65</v>
      </c>
      <c r="B1003">
        <v>65</v>
      </c>
      <c r="C1003">
        <v>1996</v>
      </c>
      <c r="D1003">
        <v>19</v>
      </c>
      <c r="E1003">
        <v>1770</v>
      </c>
      <c r="F1003">
        <v>0</v>
      </c>
      <c r="G1003">
        <v>0</v>
      </c>
      <c r="H1003">
        <v>5842.9</v>
      </c>
      <c r="I1003">
        <v>0.010734463276836158</v>
      </c>
      <c r="J1003">
        <v>-4.5342958464014345</v>
      </c>
      <c r="K1003">
        <v>0</v>
      </c>
      <c r="L1003">
        <v>-6</v>
      </c>
      <c r="M1003">
        <v>0</v>
      </c>
      <c r="N1003">
        <v>0</v>
      </c>
      <c r="O1003">
        <v>0</v>
      </c>
      <c r="P1003">
        <v>679</v>
      </c>
      <c r="Q1003">
        <v>2.2082744135228043</v>
      </c>
      <c r="R1003">
        <v>0</v>
      </c>
      <c r="S1003">
        <v>0</v>
      </c>
      <c r="T1003">
        <v>0</v>
      </c>
      <c r="U1003" s="18">
        <v>4666990915.914766</v>
      </c>
      <c r="V1003">
        <f t="shared" si="47"/>
        <v>22.263780357461535</v>
      </c>
      <c r="W1003">
        <f t="shared" si="48"/>
        <v>0.046251017650755344</v>
      </c>
      <c r="X1003">
        <f t="shared" si="49"/>
        <v>0.03352269203864333</v>
      </c>
    </row>
    <row r="1004" spans="1:24" ht="12.75">
      <c r="A1004" t="s">
        <v>65</v>
      </c>
      <c r="B1004">
        <v>65</v>
      </c>
      <c r="C1004">
        <v>1997</v>
      </c>
      <c r="D1004">
        <v>20</v>
      </c>
      <c r="E1004">
        <v>1830</v>
      </c>
      <c r="F1004">
        <v>0</v>
      </c>
      <c r="G1004">
        <v>0</v>
      </c>
      <c r="H1004">
        <v>6211.4</v>
      </c>
      <c r="I1004">
        <v>0.01092896174863388</v>
      </c>
      <c r="J1004">
        <v>-4.516338972281476</v>
      </c>
      <c r="K1004">
        <v>0</v>
      </c>
      <c r="L1004">
        <v>-6</v>
      </c>
      <c r="M1004">
        <v>0</v>
      </c>
      <c r="N1004">
        <v>0</v>
      </c>
      <c r="O1004">
        <v>0</v>
      </c>
      <c r="P1004">
        <v>633</v>
      </c>
      <c r="Q1004">
        <v>2.2407096892759584</v>
      </c>
      <c r="R1004">
        <v>0</v>
      </c>
      <c r="S1004">
        <v>0</v>
      </c>
      <c r="T1004">
        <v>0</v>
      </c>
      <c r="U1004" s="18">
        <v>5410521987.021768</v>
      </c>
      <c r="V1004">
        <f t="shared" si="47"/>
        <v>22.411611410736644</v>
      </c>
      <c r="W1004">
        <f t="shared" si="48"/>
        <v>0.03333642026759165</v>
      </c>
      <c r="X1004">
        <f t="shared" si="49"/>
        <v>0.03243527575315408</v>
      </c>
    </row>
    <row r="1005" spans="1:24" ht="12.75">
      <c r="A1005" t="s">
        <v>66</v>
      </c>
      <c r="B1005">
        <v>66</v>
      </c>
      <c r="C1005">
        <v>1981</v>
      </c>
      <c r="D1005">
        <v>871.9469999999999</v>
      </c>
      <c r="E1005">
        <v>30249.18</v>
      </c>
      <c r="F1005">
        <v>0</v>
      </c>
      <c r="G1005">
        <v>71.70599999999997</v>
      </c>
      <c r="H1005">
        <v>128.96239999999997</v>
      </c>
      <c r="I1005">
        <v>0.028825475599669144</v>
      </c>
      <c r="J1005">
        <v>-3.5464957134082598</v>
      </c>
      <c r="K1005">
        <v>0</v>
      </c>
      <c r="L1005">
        <v>7</v>
      </c>
      <c r="M1005">
        <v>0</v>
      </c>
      <c r="N1005">
        <v>0</v>
      </c>
      <c r="O1005">
        <v>0</v>
      </c>
      <c r="P1005">
        <v>65440.92</v>
      </c>
      <c r="Q1005">
        <v>4.532599493153256</v>
      </c>
      <c r="R1005">
        <v>0</v>
      </c>
      <c r="S1005">
        <v>0</v>
      </c>
      <c r="T1005">
        <v>0</v>
      </c>
      <c r="U1005" s="18">
        <v>188062236093.26233</v>
      </c>
      <c r="V1005">
        <f t="shared" si="47"/>
        <v>25.96003878804297</v>
      </c>
      <c r="W1005">
        <f t="shared" si="48"/>
      </c>
      <c r="X1005">
        <f t="shared" si="49"/>
      </c>
    </row>
    <row r="1006" spans="1:24" ht="12.75">
      <c r="A1006" t="s">
        <v>66</v>
      </c>
      <c r="B1006">
        <v>66</v>
      </c>
      <c r="C1006">
        <v>1982</v>
      </c>
      <c r="D1006">
        <v>743.0939999999999</v>
      </c>
      <c r="E1006">
        <v>30324.24</v>
      </c>
      <c r="F1006">
        <v>0</v>
      </c>
      <c r="G1006">
        <v>77.33</v>
      </c>
      <c r="H1006">
        <v>133.68202900000003</v>
      </c>
      <c r="I1006">
        <v>0.024504950495049502</v>
      </c>
      <c r="J1006">
        <v>-3.708880120820606</v>
      </c>
      <c r="K1006">
        <v>0</v>
      </c>
      <c r="L1006">
        <v>7</v>
      </c>
      <c r="M1006">
        <v>0</v>
      </c>
      <c r="N1006">
        <v>0</v>
      </c>
      <c r="O1006">
        <v>0</v>
      </c>
      <c r="P1006">
        <v>44951.72</v>
      </c>
      <c r="Q1006">
        <v>4.563305981889393</v>
      </c>
      <c r="R1006">
        <v>0</v>
      </c>
      <c r="S1006">
        <v>0</v>
      </c>
      <c r="T1006">
        <v>0</v>
      </c>
      <c r="U1006" s="18">
        <v>161890953091.26184</v>
      </c>
      <c r="V1006">
        <f t="shared" si="47"/>
        <v>25.810188816459423</v>
      </c>
      <c r="W1006">
        <f t="shared" si="48"/>
        <v>0.0024783160144679073</v>
      </c>
      <c r="X1006">
        <f t="shared" si="49"/>
        <v>0.03070648873613635</v>
      </c>
    </row>
    <row r="1007" spans="1:24" ht="12.75">
      <c r="A1007" t="s">
        <v>66</v>
      </c>
      <c r="B1007">
        <v>66</v>
      </c>
      <c r="C1007">
        <v>1983</v>
      </c>
      <c r="D1007">
        <v>597.978</v>
      </c>
      <c r="E1007">
        <v>28322.64</v>
      </c>
      <c r="F1007">
        <v>7.41</v>
      </c>
      <c r="G1007">
        <v>164.882</v>
      </c>
      <c r="H1007">
        <v>214.44</v>
      </c>
      <c r="I1007">
        <v>0.021113074204946996</v>
      </c>
      <c r="J1007">
        <v>-3.8578627998256634</v>
      </c>
      <c r="K1007">
        <v>0</v>
      </c>
      <c r="L1007">
        <v>7</v>
      </c>
      <c r="M1007">
        <v>0</v>
      </c>
      <c r="N1007">
        <v>0</v>
      </c>
      <c r="O1007">
        <v>0</v>
      </c>
      <c r="P1007">
        <v>34571.28</v>
      </c>
      <c r="Q1007">
        <v>4.581901559048737</v>
      </c>
      <c r="R1007">
        <v>0</v>
      </c>
      <c r="S1007">
        <v>0</v>
      </c>
      <c r="T1007">
        <v>0</v>
      </c>
      <c r="U1007" s="18">
        <v>115535342783.87924</v>
      </c>
      <c r="V1007">
        <f t="shared" si="47"/>
        <v>25.472842318229205</v>
      </c>
      <c r="W1007">
        <f t="shared" si="48"/>
        <v>-0.06828590786613198</v>
      </c>
      <c r="X1007">
        <f t="shared" si="49"/>
        <v>0.01859557715934468</v>
      </c>
    </row>
    <row r="1008" spans="1:24" ht="12.75">
      <c r="A1008" t="s">
        <v>66</v>
      </c>
      <c r="B1008">
        <v>66</v>
      </c>
      <c r="C1008">
        <v>1984</v>
      </c>
      <c r="D1008">
        <v>547.938</v>
      </c>
      <c r="E1008">
        <v>26909.01</v>
      </c>
      <c r="F1008">
        <v>0</v>
      </c>
      <c r="G1008">
        <v>168.47299999999996</v>
      </c>
      <c r="H1008">
        <v>216.55699999999996</v>
      </c>
      <c r="I1008">
        <v>0.020362622036262205</v>
      </c>
      <c r="J1008">
        <v>-3.8940543118853297</v>
      </c>
      <c r="K1008">
        <v>0</v>
      </c>
      <c r="L1008">
        <v>-7</v>
      </c>
      <c r="M1008">
        <v>0</v>
      </c>
      <c r="N1008">
        <v>0</v>
      </c>
      <c r="O1008">
        <v>0</v>
      </c>
      <c r="P1008">
        <v>31062.08</v>
      </c>
      <c r="Q1008">
        <v>4.604169685654508</v>
      </c>
      <c r="R1008">
        <v>0</v>
      </c>
      <c r="S1008">
        <v>0</v>
      </c>
      <c r="T1008">
        <v>0</v>
      </c>
      <c r="U1008" s="18">
        <v>47645448560.24117</v>
      </c>
      <c r="V1008">
        <f t="shared" si="47"/>
        <v>24.587052944336335</v>
      </c>
      <c r="W1008">
        <f t="shared" si="48"/>
        <v>-0.051200310055344644</v>
      </c>
      <c r="X1008">
        <f t="shared" si="49"/>
        <v>0.02226812660577071</v>
      </c>
    </row>
    <row r="1009" spans="1:24" ht="12.75">
      <c r="A1009" t="s">
        <v>66</v>
      </c>
      <c r="B1009">
        <v>66</v>
      </c>
      <c r="C1009">
        <v>1985</v>
      </c>
      <c r="D1009">
        <v>470.376</v>
      </c>
      <c r="E1009">
        <v>29185.83</v>
      </c>
      <c r="F1009">
        <v>0</v>
      </c>
      <c r="G1009">
        <v>189.791</v>
      </c>
      <c r="H1009">
        <v>242.706904</v>
      </c>
      <c r="I1009">
        <v>0.016116588084012</v>
      </c>
      <c r="J1009">
        <v>-4.127906221625581</v>
      </c>
      <c r="K1009">
        <v>0</v>
      </c>
      <c r="L1009">
        <v>-7</v>
      </c>
      <c r="M1009">
        <v>0</v>
      </c>
      <c r="N1009">
        <v>0</v>
      </c>
      <c r="O1009">
        <v>0</v>
      </c>
      <c r="P1009">
        <v>30269.68</v>
      </c>
      <c r="Q1009">
        <v>4.632785353021065</v>
      </c>
      <c r="R1009">
        <v>0</v>
      </c>
      <c r="S1009">
        <v>0</v>
      </c>
      <c r="T1009">
        <v>0</v>
      </c>
      <c r="U1009" s="18">
        <v>85092750287.687</v>
      </c>
      <c r="V1009">
        <f t="shared" si="47"/>
        <v>25.167007678387858</v>
      </c>
      <c r="W1009">
        <f t="shared" si="48"/>
        <v>0.08122214275370077</v>
      </c>
      <c r="X1009">
        <f t="shared" si="49"/>
        <v>0.028615667366556963</v>
      </c>
    </row>
    <row r="1010" spans="1:24" ht="12.75">
      <c r="A1010" t="s">
        <v>66</v>
      </c>
      <c r="B1010">
        <v>66</v>
      </c>
      <c r="C1010">
        <v>1986</v>
      </c>
      <c r="D1010">
        <v>381.555</v>
      </c>
      <c r="E1010">
        <v>28747.98</v>
      </c>
      <c r="F1010">
        <v>0</v>
      </c>
      <c r="G1010">
        <v>227.772</v>
      </c>
      <c r="H1010">
        <v>279.67300000000006</v>
      </c>
      <c r="I1010">
        <v>0.013272410791993037</v>
      </c>
      <c r="J1010">
        <v>-4.322067774795335</v>
      </c>
      <c r="K1010">
        <v>0</v>
      </c>
      <c r="L1010">
        <v>-7</v>
      </c>
      <c r="M1010">
        <v>0</v>
      </c>
      <c r="N1010">
        <v>0</v>
      </c>
      <c r="O1010">
        <v>0</v>
      </c>
      <c r="P1010">
        <v>12637.648</v>
      </c>
      <c r="Q1010">
        <v>4.658710952916121</v>
      </c>
      <c r="R1010">
        <v>0</v>
      </c>
      <c r="S1010">
        <v>0</v>
      </c>
      <c r="T1010">
        <v>0</v>
      </c>
      <c r="U1010" s="18">
        <v>79278898359.64752</v>
      </c>
      <c r="V1010">
        <f t="shared" si="47"/>
        <v>25.096237831307114</v>
      </c>
      <c r="W1010">
        <f t="shared" si="48"/>
        <v>-0.015115813612728957</v>
      </c>
      <c r="X1010">
        <f t="shared" si="49"/>
        <v>0.025925599895056273</v>
      </c>
    </row>
    <row r="1011" spans="1:24" ht="12.75">
      <c r="A1011" t="s">
        <v>66</v>
      </c>
      <c r="B1011">
        <v>66</v>
      </c>
      <c r="C1011">
        <v>1987</v>
      </c>
      <c r="D1011">
        <v>1370</v>
      </c>
      <c r="E1011">
        <v>83800</v>
      </c>
      <c r="F1011">
        <v>0</v>
      </c>
      <c r="G1011">
        <v>218</v>
      </c>
      <c r="H1011">
        <v>267.62</v>
      </c>
      <c r="I1011">
        <v>0.016348448687350834</v>
      </c>
      <c r="J1011">
        <v>-4.113622267648004</v>
      </c>
      <c r="K1011">
        <v>0</v>
      </c>
      <c r="L1011">
        <v>-7</v>
      </c>
      <c r="M1011">
        <v>0</v>
      </c>
      <c r="N1011">
        <v>0</v>
      </c>
      <c r="O1011">
        <v>0</v>
      </c>
      <c r="P1011">
        <v>14734</v>
      </c>
      <c r="Q1011">
        <v>4.368181227851829</v>
      </c>
      <c r="R1011">
        <v>0</v>
      </c>
      <c r="S1011">
        <v>0</v>
      </c>
      <c r="T1011">
        <v>0</v>
      </c>
      <c r="U1011" s="18">
        <v>87308186559.83067</v>
      </c>
      <c r="V1011">
        <f t="shared" si="47"/>
        <v>25.192710070422063</v>
      </c>
      <c r="W1011">
        <f t="shared" si="48"/>
        <v>1.069865503582653</v>
      </c>
      <c r="X1011">
        <f t="shared" si="49"/>
        <v>-0.2905297250642924</v>
      </c>
    </row>
    <row r="1012" spans="1:24" ht="12.75">
      <c r="A1012" t="s">
        <v>66</v>
      </c>
      <c r="B1012">
        <v>66</v>
      </c>
      <c r="C1012">
        <v>1988</v>
      </c>
      <c r="D1012">
        <v>2240</v>
      </c>
      <c r="E1012">
        <v>93700</v>
      </c>
      <c r="F1012">
        <v>0</v>
      </c>
      <c r="G1012">
        <v>176</v>
      </c>
      <c r="H1012">
        <v>228</v>
      </c>
      <c r="I1012">
        <v>0.02390608324439701</v>
      </c>
      <c r="J1012">
        <v>-3.733622323377428</v>
      </c>
      <c r="K1012">
        <v>0</v>
      </c>
      <c r="L1012">
        <v>-7</v>
      </c>
      <c r="M1012">
        <v>0</v>
      </c>
      <c r="N1012">
        <v>0</v>
      </c>
      <c r="O1012">
        <v>0</v>
      </c>
      <c r="P1012">
        <v>14666</v>
      </c>
      <c r="Q1012">
        <v>4.398146016553765</v>
      </c>
      <c r="R1012">
        <v>0</v>
      </c>
      <c r="S1012">
        <v>0</v>
      </c>
      <c r="T1012">
        <v>0</v>
      </c>
      <c r="U1012" s="18">
        <v>89101304091.87512</v>
      </c>
      <c r="V1012">
        <f t="shared" si="47"/>
        <v>25.213039807588515</v>
      </c>
      <c r="W1012">
        <f t="shared" si="48"/>
        <v>0.1116651817563401</v>
      </c>
      <c r="X1012">
        <f t="shared" si="49"/>
        <v>0.029964788701936307</v>
      </c>
    </row>
    <row r="1013" spans="1:24" ht="12.75">
      <c r="A1013" t="s">
        <v>66</v>
      </c>
      <c r="B1013">
        <v>66</v>
      </c>
      <c r="C1013">
        <v>1989</v>
      </c>
      <c r="D1013">
        <v>2170</v>
      </c>
      <c r="E1013">
        <v>100000</v>
      </c>
      <c r="F1013">
        <v>0</v>
      </c>
      <c r="G1013">
        <v>172</v>
      </c>
      <c r="H1013">
        <v>227</v>
      </c>
      <c r="I1013">
        <v>0.0217</v>
      </c>
      <c r="J1013">
        <v>-3.830443018435723</v>
      </c>
      <c r="K1013">
        <v>0</v>
      </c>
      <c r="L1013">
        <v>-5</v>
      </c>
      <c r="M1013">
        <v>0</v>
      </c>
      <c r="N1013">
        <v>0</v>
      </c>
      <c r="O1013">
        <v>0</v>
      </c>
      <c r="P1013">
        <v>14678</v>
      </c>
      <c r="Q1013">
        <v>4.429625613473161</v>
      </c>
      <c r="R1013">
        <v>0</v>
      </c>
      <c r="S1013">
        <v>0</v>
      </c>
      <c r="T1013">
        <v>0</v>
      </c>
      <c r="U1013" s="18">
        <v>94267215082.75441</v>
      </c>
      <c r="V1013">
        <f t="shared" si="47"/>
        <v>25.269399299993356</v>
      </c>
      <c r="W1013">
        <f t="shared" si="48"/>
        <v>0.06507199674371478</v>
      </c>
      <c r="X1013">
        <f t="shared" si="49"/>
        <v>0.031479596919395725</v>
      </c>
    </row>
    <row r="1014" spans="1:24" ht="12.75">
      <c r="A1014" t="s">
        <v>66</v>
      </c>
      <c r="B1014">
        <v>66</v>
      </c>
      <c r="C1014">
        <v>1990</v>
      </c>
      <c r="D1014">
        <v>2570</v>
      </c>
      <c r="E1014">
        <v>106000</v>
      </c>
      <c r="F1014">
        <v>0</v>
      </c>
      <c r="G1014">
        <v>174</v>
      </c>
      <c r="H1014">
        <v>224.68</v>
      </c>
      <c r="I1014">
        <v>0.024245283018867924</v>
      </c>
      <c r="J1014">
        <v>-3.7195331952049386</v>
      </c>
      <c r="K1014">
        <v>0</v>
      </c>
      <c r="L1014">
        <v>-5</v>
      </c>
      <c r="M1014">
        <v>0</v>
      </c>
      <c r="N1014">
        <v>0</v>
      </c>
      <c r="O1014">
        <v>0</v>
      </c>
      <c r="P1014">
        <v>22600</v>
      </c>
      <c r="Q1014">
        <v>4.460144413937834</v>
      </c>
      <c r="R1014">
        <v>0</v>
      </c>
      <c r="S1014">
        <v>0</v>
      </c>
      <c r="T1014">
        <v>0</v>
      </c>
      <c r="U1014" s="18">
        <v>87400000000</v>
      </c>
      <c r="V1014">
        <f t="shared" si="47"/>
        <v>25.193761119607903</v>
      </c>
      <c r="W1014">
        <f t="shared" si="48"/>
        <v>0.058268908123976004</v>
      </c>
      <c r="X1014">
        <f t="shared" si="49"/>
        <v>0.030518800464673035</v>
      </c>
    </row>
    <row r="1015" spans="1:24" ht="12.75">
      <c r="A1015" t="s">
        <v>66</v>
      </c>
      <c r="B1015">
        <v>66</v>
      </c>
      <c r="C1015">
        <v>1991</v>
      </c>
      <c r="D1015">
        <v>3370</v>
      </c>
      <c r="E1015">
        <v>113000</v>
      </c>
      <c r="F1015">
        <v>0</v>
      </c>
      <c r="G1015">
        <v>164</v>
      </c>
      <c r="H1015">
        <v>218.2</v>
      </c>
      <c r="I1015">
        <v>0.029823008849557523</v>
      </c>
      <c r="J1015">
        <v>-3.51247507434807</v>
      </c>
      <c r="K1015">
        <v>0</v>
      </c>
      <c r="L1015">
        <v>-5</v>
      </c>
      <c r="M1015">
        <v>0</v>
      </c>
      <c r="N1015">
        <v>0</v>
      </c>
      <c r="O1015">
        <v>0</v>
      </c>
      <c r="P1015">
        <v>24360</v>
      </c>
      <c r="Q1015">
        <v>4.492001487882454</v>
      </c>
      <c r="R1015">
        <v>0</v>
      </c>
      <c r="S1015">
        <v>0</v>
      </c>
      <c r="T1015">
        <v>0</v>
      </c>
      <c r="U1015" s="18">
        <v>74710221285.56375</v>
      </c>
      <c r="V1015">
        <f t="shared" si="47"/>
        <v>25.0368827508567</v>
      </c>
      <c r="W1015">
        <f t="shared" si="48"/>
        <v>0.06394872460027301</v>
      </c>
      <c r="X1015">
        <f t="shared" si="49"/>
        <v>0.031857073944619785</v>
      </c>
    </row>
    <row r="1016" spans="1:24" ht="12.75">
      <c r="A1016" t="s">
        <v>66</v>
      </c>
      <c r="B1016">
        <v>66</v>
      </c>
      <c r="C1016">
        <v>1992</v>
      </c>
      <c r="D1016">
        <v>3000</v>
      </c>
      <c r="E1016">
        <v>117000</v>
      </c>
      <c r="F1016">
        <v>0</v>
      </c>
      <c r="G1016">
        <v>176</v>
      </c>
      <c r="H1016">
        <v>218</v>
      </c>
      <c r="I1016">
        <v>0.02564102564102564</v>
      </c>
      <c r="J1016">
        <v>-3.6635616461296463</v>
      </c>
      <c r="K1016">
        <v>0</v>
      </c>
      <c r="L1016">
        <v>-5</v>
      </c>
      <c r="M1016">
        <v>0</v>
      </c>
      <c r="N1016">
        <v>0</v>
      </c>
      <c r="O1016">
        <v>0</v>
      </c>
      <c r="P1016">
        <v>22181</v>
      </c>
      <c r="Q1016">
        <v>4.522874943261261</v>
      </c>
      <c r="R1016">
        <v>0</v>
      </c>
      <c r="S1016">
        <v>0</v>
      </c>
      <c r="T1016">
        <v>0</v>
      </c>
      <c r="U1016" s="18">
        <v>65663303593.76302</v>
      </c>
      <c r="V1016">
        <f t="shared" si="47"/>
        <v>24.907806061396617</v>
      </c>
      <c r="W1016">
        <f t="shared" si="48"/>
        <v>0.034786116085415486</v>
      </c>
      <c r="X1016">
        <f t="shared" si="49"/>
        <v>0.030873455378807257</v>
      </c>
    </row>
    <row r="1017" spans="1:24" ht="12.75">
      <c r="A1017" t="s">
        <v>66</v>
      </c>
      <c r="B1017">
        <v>66</v>
      </c>
      <c r="C1017">
        <v>1993</v>
      </c>
      <c r="D1017">
        <v>2670</v>
      </c>
      <c r="E1017">
        <v>120000</v>
      </c>
      <c r="F1017">
        <v>0</v>
      </c>
      <c r="G1017">
        <v>172.2</v>
      </c>
      <c r="H1017">
        <v>222.2</v>
      </c>
      <c r="I1017">
        <v>0.02225</v>
      </c>
      <c r="J1017">
        <v>-3.805413270369888</v>
      </c>
      <c r="K1017">
        <v>0</v>
      </c>
      <c r="L1017">
        <v>-7</v>
      </c>
      <c r="M1017">
        <v>0</v>
      </c>
      <c r="N1017">
        <v>0</v>
      </c>
      <c r="O1017">
        <v>0</v>
      </c>
      <c r="P1017">
        <v>18817</v>
      </c>
      <c r="Q1017">
        <v>4.543294782270004</v>
      </c>
      <c r="R1017">
        <v>0</v>
      </c>
      <c r="S1017">
        <v>0</v>
      </c>
      <c r="T1017">
        <v>3</v>
      </c>
      <c r="U1017" s="18">
        <v>78594689378.7575</v>
      </c>
      <c r="V1017">
        <f t="shared" si="47"/>
        <v>25.087569968943185</v>
      </c>
      <c r="W1017">
        <f t="shared" si="48"/>
        <v>0.025317807984290397</v>
      </c>
      <c r="X1017">
        <f t="shared" si="49"/>
        <v>0.02041983900874289</v>
      </c>
    </row>
    <row r="1018" spans="1:24" ht="12.75">
      <c r="A1018" t="s">
        <v>66</v>
      </c>
      <c r="B1018">
        <v>66</v>
      </c>
      <c r="C1018">
        <v>1994</v>
      </c>
      <c r="D1018">
        <v>2830</v>
      </c>
      <c r="E1018">
        <v>123000</v>
      </c>
      <c r="F1018">
        <v>0</v>
      </c>
      <c r="G1018">
        <v>158</v>
      </c>
      <c r="H1018">
        <v>220</v>
      </c>
      <c r="I1018">
        <v>0.02300813008130081</v>
      </c>
      <c r="J1018">
        <v>-3.771907643717271</v>
      </c>
      <c r="K1018">
        <v>0</v>
      </c>
      <c r="L1018">
        <v>-7</v>
      </c>
      <c r="M1018">
        <v>0</v>
      </c>
      <c r="N1018">
        <v>0</v>
      </c>
      <c r="O1018">
        <v>0</v>
      </c>
      <c r="P1018">
        <v>17734</v>
      </c>
      <c r="Q1018">
        <v>4.583946549536464</v>
      </c>
      <c r="R1018">
        <v>0</v>
      </c>
      <c r="S1018">
        <v>0</v>
      </c>
      <c r="T1018">
        <v>3</v>
      </c>
      <c r="U1018" s="18">
        <v>80458685290.9254</v>
      </c>
      <c r="V1018">
        <f t="shared" si="47"/>
        <v>25.111009663425598</v>
      </c>
      <c r="W1018">
        <f t="shared" si="48"/>
        <v>0.024692612590371255</v>
      </c>
      <c r="X1018">
        <f t="shared" si="49"/>
        <v>0.04065176726646058</v>
      </c>
    </row>
    <row r="1019" spans="1:24" ht="12.75">
      <c r="A1019" t="s">
        <v>66</v>
      </c>
      <c r="B1019">
        <v>66</v>
      </c>
      <c r="C1019">
        <v>1995</v>
      </c>
      <c r="D1019">
        <v>2330</v>
      </c>
      <c r="E1019">
        <v>128000</v>
      </c>
      <c r="F1019">
        <v>0</v>
      </c>
      <c r="G1019">
        <v>222</v>
      </c>
      <c r="H1019">
        <v>265</v>
      </c>
      <c r="I1019">
        <v>0.018203125</v>
      </c>
      <c r="J1019">
        <v>-4.006161996342008</v>
      </c>
      <c r="K1019">
        <v>0</v>
      </c>
      <c r="L1019">
        <v>-6</v>
      </c>
      <c r="M1019">
        <v>0</v>
      </c>
      <c r="N1019">
        <v>0</v>
      </c>
      <c r="O1019">
        <v>0</v>
      </c>
      <c r="P1019">
        <v>22130</v>
      </c>
      <c r="Q1019">
        <v>4.61512051684126</v>
      </c>
      <c r="R1019">
        <v>0</v>
      </c>
      <c r="S1019">
        <v>0</v>
      </c>
      <c r="T1019">
        <v>3</v>
      </c>
      <c r="U1019" s="18">
        <v>73485526708.44525</v>
      </c>
      <c r="V1019">
        <f t="shared" si="47"/>
        <v>25.020354308243437</v>
      </c>
      <c r="W1019">
        <f t="shared" si="48"/>
        <v>0.039845908547199826</v>
      </c>
      <c r="X1019">
        <f t="shared" si="49"/>
        <v>0.03117396730479527</v>
      </c>
    </row>
    <row r="1020" spans="1:24" ht="12.75">
      <c r="A1020" t="s">
        <v>66</v>
      </c>
      <c r="B1020">
        <v>66</v>
      </c>
      <c r="C1020">
        <v>1996</v>
      </c>
      <c r="D1020">
        <v>2090</v>
      </c>
      <c r="E1020">
        <v>133000</v>
      </c>
      <c r="F1020">
        <v>0</v>
      </c>
      <c r="G1020">
        <v>237</v>
      </c>
      <c r="H1020">
        <v>281</v>
      </c>
      <c r="I1020">
        <v>0.015714285714285715</v>
      </c>
      <c r="J1020">
        <v>-4.153185062245034</v>
      </c>
      <c r="K1020">
        <v>0</v>
      </c>
      <c r="L1020">
        <v>-6</v>
      </c>
      <c r="M1020">
        <v>0</v>
      </c>
      <c r="N1020">
        <v>0</v>
      </c>
      <c r="O1020">
        <v>0</v>
      </c>
      <c r="P1020">
        <v>27063</v>
      </c>
      <c r="Q1020">
        <v>4.645351975620923</v>
      </c>
      <c r="R1020">
        <v>0</v>
      </c>
      <c r="S1020">
        <v>0</v>
      </c>
      <c r="T1020">
        <v>3</v>
      </c>
      <c r="U1020" s="18">
        <v>87118190107.13472</v>
      </c>
      <c r="V1020">
        <f t="shared" si="47"/>
        <v>25.190531540643825</v>
      </c>
      <c r="W1020">
        <f t="shared" si="48"/>
        <v>0.038318864302135935</v>
      </c>
      <c r="X1020">
        <f t="shared" si="49"/>
        <v>0.03023145877966371</v>
      </c>
    </row>
    <row r="1021" spans="1:24" ht="12.75">
      <c r="A1021" t="s">
        <v>66</v>
      </c>
      <c r="B1021">
        <v>66</v>
      </c>
      <c r="C1021">
        <v>1997</v>
      </c>
      <c r="D1021">
        <v>2000</v>
      </c>
      <c r="E1021">
        <v>139000</v>
      </c>
      <c r="F1021">
        <v>0</v>
      </c>
      <c r="G1021">
        <v>283</v>
      </c>
      <c r="H1021">
        <v>330</v>
      </c>
      <c r="I1021">
        <v>0.014388489208633094</v>
      </c>
      <c r="J1021">
        <v>-4.241326752570746</v>
      </c>
      <c r="K1021">
        <v>0</v>
      </c>
      <c r="L1021">
        <v>-6</v>
      </c>
      <c r="M1021">
        <v>0</v>
      </c>
      <c r="N1021">
        <v>0</v>
      </c>
      <c r="O1021">
        <v>0</v>
      </c>
      <c r="P1021">
        <v>29710</v>
      </c>
      <c r="Q1021">
        <v>4.675628649636653</v>
      </c>
      <c r="R1021">
        <v>0</v>
      </c>
      <c r="S1021">
        <v>0</v>
      </c>
      <c r="T1021">
        <v>3</v>
      </c>
      <c r="U1021" s="18">
        <v>89336916943.6134</v>
      </c>
      <c r="V1021">
        <f t="shared" si="47"/>
        <v>25.21568064302502</v>
      </c>
      <c r="W1021">
        <f t="shared" si="48"/>
        <v>0.044124804908937776</v>
      </c>
      <c r="X1021">
        <f t="shared" si="49"/>
        <v>0.0302766740157292</v>
      </c>
    </row>
    <row r="1022" spans="1:24" ht="12.75">
      <c r="A1022" t="s">
        <v>67</v>
      </c>
      <c r="B1022">
        <v>67</v>
      </c>
      <c r="C1022">
        <v>1981</v>
      </c>
      <c r="D1022">
        <v>2289.38</v>
      </c>
      <c r="E1022">
        <v>9956.43</v>
      </c>
      <c r="F1022">
        <v>0</v>
      </c>
      <c r="G1022">
        <v>204.53</v>
      </c>
      <c r="H1022">
        <v>35825.45</v>
      </c>
      <c r="I1022">
        <v>0.229939847917376</v>
      </c>
      <c r="J1022">
        <v>-1.469937535058101</v>
      </c>
      <c r="K1022">
        <v>0</v>
      </c>
      <c r="L1022">
        <v>-10</v>
      </c>
      <c r="M1022">
        <v>0</v>
      </c>
      <c r="N1022">
        <v>0</v>
      </c>
      <c r="O1022">
        <v>0</v>
      </c>
      <c r="P1022">
        <v>11340.375999999998</v>
      </c>
      <c r="Q1022">
        <v>0</v>
      </c>
      <c r="R1022">
        <v>1</v>
      </c>
      <c r="S1022">
        <v>0</v>
      </c>
      <c r="T1022">
        <v>0</v>
      </c>
      <c r="U1022" s="18">
        <v>220757174191.1899</v>
      </c>
      <c r="V1022">
        <f t="shared" si="47"/>
        <v>26.12032917506973</v>
      </c>
      <c r="W1022">
        <f t="shared" si="48"/>
      </c>
      <c r="X1022">
        <f t="shared" si="49"/>
      </c>
    </row>
    <row r="1023" spans="1:24" ht="12.75">
      <c r="A1023" t="s">
        <v>67</v>
      </c>
      <c r="B1023">
        <v>67</v>
      </c>
      <c r="C1023">
        <v>1982</v>
      </c>
      <c r="D1023">
        <v>2401.25</v>
      </c>
      <c r="E1023">
        <v>9843.43</v>
      </c>
      <c r="F1023">
        <v>0</v>
      </c>
      <c r="G1023">
        <v>223.74</v>
      </c>
      <c r="H1023">
        <v>39532.588</v>
      </c>
      <c r="I1023">
        <v>0.24394443806681207</v>
      </c>
      <c r="J1023">
        <v>-1.410814792460375</v>
      </c>
      <c r="K1023">
        <v>0</v>
      </c>
      <c r="L1023">
        <v>-10</v>
      </c>
      <c r="M1023">
        <v>0</v>
      </c>
      <c r="N1023">
        <v>0</v>
      </c>
      <c r="O1023">
        <v>0</v>
      </c>
      <c r="P1023">
        <v>10821.92</v>
      </c>
      <c r="Q1023">
        <v>0.09531017980432493</v>
      </c>
      <c r="R1023">
        <v>1</v>
      </c>
      <c r="S1023">
        <v>0</v>
      </c>
      <c r="T1023">
        <v>0</v>
      </c>
      <c r="U1023" s="18">
        <v>222758320914.05862</v>
      </c>
      <c r="V1023">
        <f t="shared" si="47"/>
        <v>26.129353257993838</v>
      </c>
      <c r="W1023">
        <f t="shared" si="48"/>
        <v>-0.011414346047837753</v>
      </c>
      <c r="X1023">
        <f t="shared" si="49"/>
        <v>0.09531017980432493</v>
      </c>
    </row>
    <row r="1024" spans="1:24" ht="12.75">
      <c r="A1024" t="s">
        <v>67</v>
      </c>
      <c r="B1024">
        <v>67</v>
      </c>
      <c r="C1024">
        <v>1983</v>
      </c>
      <c r="D1024">
        <v>2662.28</v>
      </c>
      <c r="E1024">
        <v>9645.68</v>
      </c>
      <c r="F1024">
        <v>0</v>
      </c>
      <c r="G1024">
        <v>235.04</v>
      </c>
      <c r="H1024">
        <v>42343.28</v>
      </c>
      <c r="I1024">
        <v>0.2760074976569822</v>
      </c>
      <c r="J1024">
        <v>-1.287327248210112</v>
      </c>
      <c r="K1024">
        <v>0</v>
      </c>
      <c r="L1024">
        <v>-10</v>
      </c>
      <c r="M1024">
        <v>0</v>
      </c>
      <c r="N1024">
        <v>0</v>
      </c>
      <c r="O1024">
        <v>0</v>
      </c>
      <c r="P1024">
        <v>10266.107999999998</v>
      </c>
      <c r="Q1024">
        <v>0.09531017980432493</v>
      </c>
      <c r="R1024">
        <v>1</v>
      </c>
      <c r="S1024">
        <v>0</v>
      </c>
      <c r="T1024">
        <v>0</v>
      </c>
      <c r="U1024" s="18">
        <v>235689271548.80527</v>
      </c>
      <c r="V1024">
        <f t="shared" si="47"/>
        <v>26.185780128452485</v>
      </c>
      <c r="W1024">
        <f t="shared" si="48"/>
        <v>-0.020294080837302886</v>
      </c>
      <c r="X1024">
        <f t="shared" si="49"/>
        <v>0</v>
      </c>
    </row>
    <row r="1025" spans="1:24" ht="12.75">
      <c r="A1025" t="s">
        <v>67</v>
      </c>
      <c r="B1025">
        <v>67</v>
      </c>
      <c r="C1025">
        <v>1984</v>
      </c>
      <c r="D1025">
        <v>2767.37</v>
      </c>
      <c r="E1025">
        <v>10247.97</v>
      </c>
      <c r="F1025">
        <v>0</v>
      </c>
      <c r="G1025">
        <v>261.03</v>
      </c>
      <c r="H1025">
        <v>33869.768</v>
      </c>
      <c r="I1025">
        <v>0.2700407983239608</v>
      </c>
      <c r="J1025">
        <v>-1.3091822264953998</v>
      </c>
      <c r="K1025">
        <v>0</v>
      </c>
      <c r="L1025">
        <v>-10</v>
      </c>
      <c r="M1025">
        <v>0</v>
      </c>
      <c r="N1025">
        <v>0</v>
      </c>
      <c r="O1025">
        <v>0</v>
      </c>
      <c r="P1025">
        <v>9768.027999999998</v>
      </c>
      <c r="Q1025">
        <v>0.1823215567939546</v>
      </c>
      <c r="R1025">
        <v>1</v>
      </c>
      <c r="S1025">
        <v>0</v>
      </c>
      <c r="T1025">
        <v>0</v>
      </c>
      <c r="U1025" s="18">
        <v>236449312277.12686</v>
      </c>
      <c r="V1025">
        <f t="shared" si="47"/>
        <v>26.18899969749803</v>
      </c>
      <c r="W1025">
        <f t="shared" si="48"/>
        <v>0.06056949046597815</v>
      </c>
      <c r="X1025">
        <f t="shared" si="49"/>
        <v>0.08701137698962966</v>
      </c>
    </row>
    <row r="1026" spans="1:24" ht="12.75">
      <c r="A1026" t="s">
        <v>67</v>
      </c>
      <c r="B1026">
        <v>67</v>
      </c>
      <c r="C1026">
        <v>1985</v>
      </c>
      <c r="D1026">
        <v>2731.21</v>
      </c>
      <c r="E1026">
        <v>11200.56</v>
      </c>
      <c r="F1026">
        <v>0</v>
      </c>
      <c r="G1026">
        <v>254.25</v>
      </c>
      <c r="H1026">
        <v>34008.581999999995</v>
      </c>
      <c r="I1026">
        <v>0.24384584342211463</v>
      </c>
      <c r="J1026">
        <v>-1.4112190426054954</v>
      </c>
      <c r="K1026">
        <v>0</v>
      </c>
      <c r="L1026">
        <v>-10</v>
      </c>
      <c r="M1026">
        <v>0</v>
      </c>
      <c r="N1026">
        <v>0</v>
      </c>
      <c r="O1026">
        <v>0</v>
      </c>
      <c r="P1026">
        <v>11098.127999999999</v>
      </c>
      <c r="Q1026">
        <v>0.1823215567939546</v>
      </c>
      <c r="R1026">
        <v>1</v>
      </c>
      <c r="S1026">
        <v>0</v>
      </c>
      <c r="T1026">
        <v>0</v>
      </c>
      <c r="U1026" s="18">
        <v>233307971641.01678</v>
      </c>
      <c r="V1026">
        <f t="shared" si="47"/>
        <v>26.175625184447128</v>
      </c>
      <c r="W1026">
        <f t="shared" si="48"/>
        <v>0.08888413986141153</v>
      </c>
      <c r="X1026">
        <f t="shared" si="49"/>
        <v>0</v>
      </c>
    </row>
    <row r="1027" spans="1:24" ht="12.75">
      <c r="A1027" t="s">
        <v>67</v>
      </c>
      <c r="B1027">
        <v>67</v>
      </c>
      <c r="C1027">
        <v>1986</v>
      </c>
      <c r="D1027">
        <v>2375.26</v>
      </c>
      <c r="E1027">
        <v>8799.31</v>
      </c>
      <c r="F1027">
        <v>0</v>
      </c>
      <c r="G1027">
        <v>264.42</v>
      </c>
      <c r="H1027">
        <v>26959.434</v>
      </c>
      <c r="I1027">
        <v>0.2699370746115321</v>
      </c>
      <c r="J1027">
        <v>-1.3095664041400894</v>
      </c>
      <c r="K1027">
        <v>0</v>
      </c>
      <c r="L1027">
        <v>-10</v>
      </c>
      <c r="M1027">
        <v>0</v>
      </c>
      <c r="N1027">
        <v>0</v>
      </c>
      <c r="O1027">
        <v>0</v>
      </c>
      <c r="P1027">
        <v>6763.7</v>
      </c>
      <c r="Q1027">
        <v>0.26236426446749106</v>
      </c>
      <c r="R1027">
        <v>1</v>
      </c>
      <c r="S1027">
        <v>0</v>
      </c>
      <c r="T1027">
        <v>0</v>
      </c>
      <c r="U1027" s="18">
        <v>271161329726.89993</v>
      </c>
      <c r="V1027">
        <f aca="true" t="shared" si="50" ref="V1027:V1090">IF(U1027&lt;&gt;"",LN(U1027),"")</f>
        <v>26.325979793343222</v>
      </c>
      <c r="W1027">
        <f t="shared" si="48"/>
        <v>-0.24129046773199292</v>
      </c>
      <c r="X1027">
        <f t="shared" si="49"/>
        <v>0.08004270767353647</v>
      </c>
    </row>
    <row r="1028" spans="1:24" ht="12.75">
      <c r="A1028" t="s">
        <v>67</v>
      </c>
      <c r="B1028">
        <v>67</v>
      </c>
      <c r="C1028">
        <v>1987</v>
      </c>
      <c r="D1028">
        <v>2020</v>
      </c>
      <c r="E1028">
        <v>9440</v>
      </c>
      <c r="F1028">
        <v>0</v>
      </c>
      <c r="G1028">
        <v>280</v>
      </c>
      <c r="H1028">
        <v>24000</v>
      </c>
      <c r="I1028">
        <v>0.21398305084745764</v>
      </c>
      <c r="J1028">
        <v>-1.5418584687442958</v>
      </c>
      <c r="K1028">
        <v>0</v>
      </c>
      <c r="L1028">
        <v>-10</v>
      </c>
      <c r="M1028">
        <v>0</v>
      </c>
      <c r="N1028">
        <v>0</v>
      </c>
      <c r="O1028">
        <v>0</v>
      </c>
      <c r="P1028">
        <v>6559</v>
      </c>
      <c r="Q1028">
        <v>0.47000362924573563</v>
      </c>
      <c r="R1028">
        <v>1</v>
      </c>
      <c r="S1028">
        <v>0</v>
      </c>
      <c r="T1028">
        <v>0</v>
      </c>
      <c r="U1028" s="18">
        <v>278908289817.23236</v>
      </c>
      <c r="V1028">
        <f t="shared" si="50"/>
        <v>26.354148854398193</v>
      </c>
      <c r="W1028">
        <f t="shared" si="48"/>
        <v>0.07028267083831174</v>
      </c>
      <c r="X1028">
        <f t="shared" si="49"/>
        <v>0.20763936477824457</v>
      </c>
    </row>
    <row r="1029" spans="1:24" ht="12.75">
      <c r="A1029" t="s">
        <v>67</v>
      </c>
      <c r="B1029">
        <v>67</v>
      </c>
      <c r="C1029">
        <v>1988</v>
      </c>
      <c r="D1029">
        <v>1710</v>
      </c>
      <c r="E1029">
        <v>8280</v>
      </c>
      <c r="F1029">
        <v>0</v>
      </c>
      <c r="G1029">
        <v>284</v>
      </c>
      <c r="H1029">
        <v>19494</v>
      </c>
      <c r="I1029">
        <v>0.20652173913043478</v>
      </c>
      <c r="J1029">
        <v>-1.5773495978825998</v>
      </c>
      <c r="K1029">
        <v>0</v>
      </c>
      <c r="L1029">
        <v>-10</v>
      </c>
      <c r="M1029">
        <v>0</v>
      </c>
      <c r="N1029">
        <v>0</v>
      </c>
      <c r="O1029">
        <v>0</v>
      </c>
      <c r="P1029">
        <v>6101</v>
      </c>
      <c r="Q1029">
        <v>0.47000362924573563</v>
      </c>
      <c r="R1029">
        <v>1</v>
      </c>
      <c r="S1029">
        <v>0</v>
      </c>
      <c r="T1029">
        <v>0</v>
      </c>
      <c r="U1029" s="18" t="s">
        <v>107</v>
      </c>
      <c r="V1029">
        <f t="shared" si="50"/>
      </c>
      <c r="W1029">
        <f t="shared" si="48"/>
        <v>-0.1311130117602417</v>
      </c>
      <c r="X1029">
        <f t="shared" si="49"/>
        <v>0</v>
      </c>
    </row>
    <row r="1030" spans="1:24" ht="12.75">
      <c r="A1030" t="s">
        <v>67</v>
      </c>
      <c r="B1030">
        <v>67</v>
      </c>
      <c r="C1030">
        <v>1989</v>
      </c>
      <c r="D1030">
        <v>1890</v>
      </c>
      <c r="E1030">
        <v>8950</v>
      </c>
      <c r="F1030">
        <v>0</v>
      </c>
      <c r="G1030">
        <v>291</v>
      </c>
      <c r="H1030">
        <v>20121</v>
      </c>
      <c r="I1030">
        <v>0.2111731843575419</v>
      </c>
      <c r="J1030">
        <v>-1.555076703215213</v>
      </c>
      <c r="K1030">
        <v>0</v>
      </c>
      <c r="L1030">
        <v>-10</v>
      </c>
      <c r="M1030">
        <v>0</v>
      </c>
      <c r="N1030">
        <v>0</v>
      </c>
      <c r="O1030">
        <v>0</v>
      </c>
      <c r="P1030">
        <v>7694</v>
      </c>
      <c r="Q1030">
        <v>0.5306282510621704</v>
      </c>
      <c r="R1030">
        <v>1</v>
      </c>
      <c r="S1030">
        <v>0</v>
      </c>
      <c r="T1030">
        <v>0</v>
      </c>
      <c r="U1030" s="18">
        <v>257652738324.77225</v>
      </c>
      <c r="V1030">
        <f t="shared" si="50"/>
        <v>26.274878539744012</v>
      </c>
      <c r="W1030">
        <f t="shared" si="48"/>
        <v>0.07781056388959584</v>
      </c>
      <c r="X1030">
        <f t="shared" si="49"/>
        <v>0.06062462181643474</v>
      </c>
    </row>
    <row r="1031" spans="1:24" ht="12.75">
      <c r="A1031" t="s">
        <v>67</v>
      </c>
      <c r="B1031">
        <v>67</v>
      </c>
      <c r="C1031">
        <v>1990</v>
      </c>
      <c r="D1031">
        <v>2230</v>
      </c>
      <c r="E1031">
        <v>11100</v>
      </c>
      <c r="F1031">
        <v>0</v>
      </c>
      <c r="G1031">
        <v>26772</v>
      </c>
      <c r="H1031">
        <v>56902</v>
      </c>
      <c r="I1031">
        <v>0.2009009009009009</v>
      </c>
      <c r="J1031">
        <v>-1.604943522846261</v>
      </c>
      <c r="K1031">
        <v>0</v>
      </c>
      <c r="L1031">
        <v>-10</v>
      </c>
      <c r="M1031">
        <v>0</v>
      </c>
      <c r="N1031">
        <v>0</v>
      </c>
      <c r="O1031">
        <v>0</v>
      </c>
      <c r="P1031">
        <v>9583</v>
      </c>
      <c r="Q1031">
        <v>0.5877866649021191</v>
      </c>
      <c r="R1031">
        <v>1</v>
      </c>
      <c r="S1031">
        <v>0</v>
      </c>
      <c r="T1031">
        <v>0</v>
      </c>
      <c r="U1031" s="18">
        <v>221543043539.9234</v>
      </c>
      <c r="V1031">
        <f t="shared" si="50"/>
        <v>26.12388273504647</v>
      </c>
      <c r="W1031">
        <f t="shared" si="48"/>
        <v>0.2152915760315235</v>
      </c>
      <c r="X1031">
        <f t="shared" si="49"/>
        <v>0.057158413839948685</v>
      </c>
    </row>
    <row r="1032" spans="1:24" ht="12.75">
      <c r="A1032" t="s">
        <v>67</v>
      </c>
      <c r="B1032">
        <v>67</v>
      </c>
      <c r="C1032">
        <v>1991</v>
      </c>
      <c r="D1032">
        <v>1890</v>
      </c>
      <c r="E1032">
        <v>10300</v>
      </c>
      <c r="F1032">
        <v>0</v>
      </c>
      <c r="G1032">
        <v>2403</v>
      </c>
      <c r="H1032">
        <v>48153</v>
      </c>
      <c r="I1032">
        <v>0.18349514563106797</v>
      </c>
      <c r="J1032">
        <v>-1.695567066164039</v>
      </c>
      <c r="K1032">
        <v>0</v>
      </c>
      <c r="L1032">
        <v>-10</v>
      </c>
      <c r="M1032">
        <v>0</v>
      </c>
      <c r="N1032">
        <v>0</v>
      </c>
      <c r="O1032">
        <v>0</v>
      </c>
      <c r="P1032">
        <v>9129</v>
      </c>
      <c r="Q1032">
        <v>0.5877866649021191</v>
      </c>
      <c r="R1032">
        <v>1</v>
      </c>
      <c r="S1032">
        <v>0</v>
      </c>
      <c r="T1032">
        <v>0</v>
      </c>
      <c r="U1032" s="18">
        <v>211184493499.6462</v>
      </c>
      <c r="V1032">
        <f t="shared" si="50"/>
        <v>26.075997965153363</v>
      </c>
      <c r="W1032">
        <f t="shared" si="48"/>
        <v>-0.07480121308269716</v>
      </c>
      <c r="X1032">
        <f t="shared" si="49"/>
        <v>0</v>
      </c>
    </row>
    <row r="1033" spans="1:24" ht="12.75">
      <c r="A1033" t="s">
        <v>67</v>
      </c>
      <c r="B1033">
        <v>67</v>
      </c>
      <c r="C1033">
        <v>1992</v>
      </c>
      <c r="D1033">
        <v>2230</v>
      </c>
      <c r="E1033">
        <v>10900</v>
      </c>
      <c r="F1033">
        <v>0</v>
      </c>
      <c r="G1033">
        <v>2430</v>
      </c>
      <c r="H1033">
        <v>43560</v>
      </c>
      <c r="I1033">
        <v>0.20458715596330276</v>
      </c>
      <c r="J1033">
        <v>-1.5867612037630705</v>
      </c>
      <c r="K1033">
        <v>0</v>
      </c>
      <c r="L1033">
        <v>-9</v>
      </c>
      <c r="M1033">
        <v>0</v>
      </c>
      <c r="N1033">
        <v>0</v>
      </c>
      <c r="O1033">
        <v>0</v>
      </c>
      <c r="P1033">
        <v>10192</v>
      </c>
      <c r="Q1033">
        <v>0.6418538861723947</v>
      </c>
      <c r="R1033">
        <v>1</v>
      </c>
      <c r="S1033">
        <v>0</v>
      </c>
      <c r="T1033">
        <v>0</v>
      </c>
      <c r="U1033" s="18">
        <v>210922645223.43677</v>
      </c>
      <c r="V1033">
        <f t="shared" si="50"/>
        <v>26.07475729288902</v>
      </c>
      <c r="W1033">
        <f t="shared" si="48"/>
        <v>0.05661889399950759</v>
      </c>
      <c r="X1033">
        <f t="shared" si="49"/>
        <v>0.054067221270275634</v>
      </c>
    </row>
    <row r="1034" spans="1:24" ht="12.75">
      <c r="A1034" t="s">
        <v>67</v>
      </c>
      <c r="B1034">
        <v>67</v>
      </c>
      <c r="C1034">
        <v>1993</v>
      </c>
      <c r="D1034">
        <v>2060</v>
      </c>
      <c r="E1034">
        <v>10300</v>
      </c>
      <c r="F1034">
        <v>0</v>
      </c>
      <c r="G1034">
        <v>2431</v>
      </c>
      <c r="H1034">
        <v>26821</v>
      </c>
      <c r="I1034">
        <v>0.2</v>
      </c>
      <c r="J1034">
        <v>-1.6094379124341003</v>
      </c>
      <c r="K1034">
        <v>0</v>
      </c>
      <c r="L1034">
        <v>-9</v>
      </c>
      <c r="M1034">
        <v>0</v>
      </c>
      <c r="N1034">
        <v>0</v>
      </c>
      <c r="O1034">
        <v>0</v>
      </c>
      <c r="P1034">
        <v>10241</v>
      </c>
      <c r="Q1034">
        <v>0.6931471805599453</v>
      </c>
      <c r="R1034">
        <v>1</v>
      </c>
      <c r="S1034">
        <v>0</v>
      </c>
      <c r="T1034">
        <v>0</v>
      </c>
      <c r="U1034" s="18">
        <v>224001637778.0811</v>
      </c>
      <c r="V1034">
        <f t="shared" si="50"/>
        <v>26.134919200284013</v>
      </c>
      <c r="W1034">
        <f t="shared" si="48"/>
        <v>-0.05661889399950759</v>
      </c>
      <c r="X1034">
        <f t="shared" si="49"/>
        <v>0.05129329438755059</v>
      </c>
    </row>
    <row r="1035" spans="1:24" ht="12.75">
      <c r="A1035" t="s">
        <v>67</v>
      </c>
      <c r="B1035">
        <v>67</v>
      </c>
      <c r="C1035">
        <v>1994</v>
      </c>
      <c r="D1035">
        <v>2130</v>
      </c>
      <c r="E1035">
        <v>9900</v>
      </c>
      <c r="F1035">
        <v>0</v>
      </c>
      <c r="G1035">
        <v>2036</v>
      </c>
      <c r="H1035">
        <v>22706</v>
      </c>
      <c r="I1035">
        <v>0.21515151515151515</v>
      </c>
      <c r="J1035">
        <v>-1.5364127774192105</v>
      </c>
      <c r="K1035">
        <v>0</v>
      </c>
      <c r="L1035">
        <v>-9</v>
      </c>
      <c r="M1035">
        <v>0</v>
      </c>
      <c r="N1035">
        <v>0</v>
      </c>
      <c r="O1035">
        <v>0</v>
      </c>
      <c r="P1035">
        <v>10004</v>
      </c>
      <c r="Q1035">
        <v>0.7419373447293773</v>
      </c>
      <c r="R1035">
        <v>1</v>
      </c>
      <c r="S1035">
        <v>0</v>
      </c>
      <c r="T1035">
        <v>0</v>
      </c>
      <c r="U1035" s="18">
        <v>238171139793.7581</v>
      </c>
      <c r="V1035">
        <f t="shared" si="50"/>
        <v>26.196255326971187</v>
      </c>
      <c r="W1035">
        <f t="shared" si="48"/>
        <v>-0.03960913809504696</v>
      </c>
      <c r="X1035">
        <f t="shared" si="49"/>
        <v>0.04879016416943205</v>
      </c>
    </row>
    <row r="1036" spans="1:24" ht="12.75">
      <c r="A1036" t="s">
        <v>67</v>
      </c>
      <c r="B1036">
        <v>67</v>
      </c>
      <c r="C1036">
        <v>1995</v>
      </c>
      <c r="D1036">
        <v>2080</v>
      </c>
      <c r="E1036">
        <v>10900</v>
      </c>
      <c r="F1036">
        <v>0</v>
      </c>
      <c r="G1036">
        <v>1719</v>
      </c>
      <c r="H1036">
        <v>23069</v>
      </c>
      <c r="I1036">
        <v>0.1908256880733945</v>
      </c>
      <c r="J1036">
        <v>-1.6563948955218712</v>
      </c>
      <c r="K1036">
        <v>0</v>
      </c>
      <c r="L1036">
        <v>-9</v>
      </c>
      <c r="M1036">
        <v>0</v>
      </c>
      <c r="N1036">
        <v>0</v>
      </c>
      <c r="O1036">
        <v>0</v>
      </c>
      <c r="P1036">
        <v>10572</v>
      </c>
      <c r="Q1036">
        <v>0.7419373447293773</v>
      </c>
      <c r="R1036">
        <v>1</v>
      </c>
      <c r="S1036">
        <v>0</v>
      </c>
      <c r="T1036">
        <v>0</v>
      </c>
      <c r="U1036" s="18">
        <v>247733127938.16895</v>
      </c>
      <c r="V1036">
        <f t="shared" si="50"/>
        <v>26.235617906679774</v>
      </c>
      <c r="W1036">
        <f t="shared" si="48"/>
        <v>0.09622803209455455</v>
      </c>
      <c r="X1036">
        <f t="shared" si="49"/>
        <v>0</v>
      </c>
    </row>
    <row r="1037" spans="1:24" ht="12.75">
      <c r="A1037" t="s">
        <v>67</v>
      </c>
      <c r="B1037">
        <v>67</v>
      </c>
      <c r="C1037">
        <v>1996</v>
      </c>
      <c r="D1037">
        <v>1940</v>
      </c>
      <c r="E1037">
        <v>6600</v>
      </c>
      <c r="F1037">
        <v>0</v>
      </c>
      <c r="G1037">
        <v>1629</v>
      </c>
      <c r="H1037">
        <v>22679</v>
      </c>
      <c r="I1037">
        <v>0.29393939393939394</v>
      </c>
      <c r="J1037">
        <v>-1.224381675957143</v>
      </c>
      <c r="K1037">
        <v>0</v>
      </c>
      <c r="L1037">
        <v>-9</v>
      </c>
      <c r="M1037">
        <v>0</v>
      </c>
      <c r="N1037">
        <v>0</v>
      </c>
      <c r="O1037">
        <v>0</v>
      </c>
      <c r="P1037">
        <v>12115</v>
      </c>
      <c r="Q1037">
        <v>0.7884573603642703</v>
      </c>
      <c r="R1037">
        <v>1</v>
      </c>
      <c r="S1037">
        <v>0</v>
      </c>
      <c r="T1037">
        <v>0</v>
      </c>
      <c r="U1037" s="18">
        <v>266169039963.2522</v>
      </c>
      <c r="V1037">
        <f t="shared" si="50"/>
        <v>26.3073974324744</v>
      </c>
      <c r="W1037">
        <f t="shared" si="48"/>
        <v>-0.5016931402027183</v>
      </c>
      <c r="X1037">
        <f t="shared" si="49"/>
        <v>0.04652001563489294</v>
      </c>
    </row>
    <row r="1038" spans="1:24" ht="12.75">
      <c r="A1038" t="s">
        <v>67</v>
      </c>
      <c r="B1038">
        <v>67</v>
      </c>
      <c r="C1038">
        <v>1997</v>
      </c>
      <c r="D1038">
        <v>1820</v>
      </c>
      <c r="E1038">
        <v>6950</v>
      </c>
      <c r="F1038">
        <v>0</v>
      </c>
      <c r="G1038">
        <v>1661</v>
      </c>
      <c r="H1038">
        <v>25071</v>
      </c>
      <c r="I1038">
        <v>0.26187050359712233</v>
      </c>
      <c r="J1038">
        <v>-1.3399051584879966</v>
      </c>
      <c r="K1038">
        <v>0</v>
      </c>
      <c r="L1038">
        <v>-9</v>
      </c>
      <c r="M1038">
        <v>0</v>
      </c>
      <c r="N1038">
        <v>0</v>
      </c>
      <c r="O1038">
        <v>0</v>
      </c>
      <c r="P1038">
        <v>12656</v>
      </c>
      <c r="Q1038">
        <v>0.8329091229351039</v>
      </c>
      <c r="R1038">
        <v>1</v>
      </c>
      <c r="S1038">
        <v>0</v>
      </c>
      <c r="T1038">
        <v>0</v>
      </c>
      <c r="U1038" s="18">
        <v>304715308008.08624</v>
      </c>
      <c r="V1038">
        <f t="shared" si="50"/>
        <v>26.44264376128256</v>
      </c>
      <c r="W1038">
        <f t="shared" si="48"/>
        <v>0.05167201054432091</v>
      </c>
      <c r="X1038">
        <f t="shared" si="49"/>
        <v>0.04445176257083361</v>
      </c>
    </row>
    <row r="1039" spans="1:24" ht="12.75">
      <c r="A1039" t="s">
        <v>68</v>
      </c>
      <c r="B1039">
        <v>68</v>
      </c>
      <c r="C1039">
        <v>1981</v>
      </c>
      <c r="D1039">
        <v>1411.149</v>
      </c>
      <c r="E1039">
        <v>25558.8</v>
      </c>
      <c r="F1039">
        <v>5631.72</v>
      </c>
      <c r="G1039">
        <v>5875.8</v>
      </c>
      <c r="H1039">
        <v>69398.36</v>
      </c>
      <c r="I1039">
        <v>0.05521186440677966</v>
      </c>
      <c r="J1039">
        <v>-2.8965774138888563</v>
      </c>
      <c r="K1039">
        <v>0</v>
      </c>
      <c r="L1039">
        <v>-7</v>
      </c>
      <c r="M1039">
        <v>1</v>
      </c>
      <c r="N1039">
        <v>0</v>
      </c>
      <c r="O1039">
        <v>1</v>
      </c>
      <c r="P1039">
        <v>14387.72</v>
      </c>
      <c r="Q1039">
        <v>4.481871969643598</v>
      </c>
      <c r="R1039">
        <v>0</v>
      </c>
      <c r="S1039">
        <v>0</v>
      </c>
      <c r="T1039">
        <v>3</v>
      </c>
      <c r="U1039" s="18">
        <v>405416672.45667917</v>
      </c>
      <c r="V1039">
        <f t="shared" si="50"/>
        <v>19.820425917078012</v>
      </c>
      <c r="W1039">
        <f t="shared" si="48"/>
      </c>
      <c r="X1039">
        <f t="shared" si="49"/>
      </c>
    </row>
    <row r="1040" spans="1:24" ht="12.75">
      <c r="A1040" t="s">
        <v>68</v>
      </c>
      <c r="B1040">
        <v>68</v>
      </c>
      <c r="C1040">
        <v>1982</v>
      </c>
      <c r="D1040">
        <v>1572.5159999999998</v>
      </c>
      <c r="E1040">
        <v>27194.13</v>
      </c>
      <c r="F1040">
        <v>6249.42</v>
      </c>
      <c r="G1040">
        <v>6464.12</v>
      </c>
      <c r="H1040">
        <v>70824.81</v>
      </c>
      <c r="I1040">
        <v>0.05782556750298685</v>
      </c>
      <c r="J1040">
        <v>-2.8503242567668896</v>
      </c>
      <c r="K1040">
        <v>0</v>
      </c>
      <c r="L1040">
        <v>-7</v>
      </c>
      <c r="M1040">
        <v>1</v>
      </c>
      <c r="N1040">
        <v>0</v>
      </c>
      <c r="O1040">
        <v>1</v>
      </c>
      <c r="P1040">
        <v>12510.864</v>
      </c>
      <c r="Q1040">
        <v>4.514150787600923</v>
      </c>
      <c r="R1040">
        <v>0</v>
      </c>
      <c r="S1040">
        <v>0</v>
      </c>
      <c r="T1040">
        <v>3</v>
      </c>
      <c r="U1040" s="18">
        <v>521734636.62404394</v>
      </c>
      <c r="V1040">
        <f t="shared" si="50"/>
        <v>20.072669657630918</v>
      </c>
      <c r="W1040">
        <f t="shared" si="48"/>
        <v>0.062019461137930776</v>
      </c>
      <c r="X1040">
        <f t="shared" si="49"/>
        <v>0.03227881795732479</v>
      </c>
    </row>
    <row r="1041" spans="1:24" ht="12.75">
      <c r="A1041" t="s">
        <v>68</v>
      </c>
      <c r="B1041">
        <v>68</v>
      </c>
      <c r="C1041">
        <v>1983</v>
      </c>
      <c r="D1041">
        <v>1973.2259999999999</v>
      </c>
      <c r="E1041">
        <v>31786.05</v>
      </c>
      <c r="F1041">
        <v>6713.76</v>
      </c>
      <c r="G1041">
        <v>6997.39</v>
      </c>
      <c r="H1041">
        <v>70231.45</v>
      </c>
      <c r="I1041">
        <v>0.06207836456558773</v>
      </c>
      <c r="J1041">
        <v>-2.7793577474363387</v>
      </c>
      <c r="K1041">
        <v>0</v>
      </c>
      <c r="L1041">
        <v>-7</v>
      </c>
      <c r="M1041">
        <v>1</v>
      </c>
      <c r="N1041">
        <v>0</v>
      </c>
      <c r="O1041">
        <v>1</v>
      </c>
      <c r="P1041">
        <v>12852.728</v>
      </c>
      <c r="Q1041">
        <v>4.541164856012179</v>
      </c>
      <c r="R1041">
        <v>0</v>
      </c>
      <c r="S1041">
        <v>0</v>
      </c>
      <c r="T1041">
        <v>3</v>
      </c>
      <c r="U1041" s="18">
        <v>579660435.6028125</v>
      </c>
      <c r="V1041">
        <f t="shared" si="50"/>
        <v>20.17795303420132</v>
      </c>
      <c r="W1041">
        <f t="shared" si="48"/>
        <v>0.15602637310461098</v>
      </c>
      <c r="X1041">
        <f t="shared" si="49"/>
        <v>0.027014068411255643</v>
      </c>
    </row>
    <row r="1042" spans="1:24" ht="12.75">
      <c r="A1042" t="s">
        <v>68</v>
      </c>
      <c r="B1042">
        <v>68</v>
      </c>
      <c r="C1042">
        <v>1984</v>
      </c>
      <c r="D1042">
        <v>1962.396</v>
      </c>
      <c r="E1042">
        <v>33139.8</v>
      </c>
      <c r="F1042">
        <v>7144.02</v>
      </c>
      <c r="G1042">
        <v>7520.31</v>
      </c>
      <c r="H1042">
        <v>71003.43</v>
      </c>
      <c r="I1042">
        <v>0.0592156862745098</v>
      </c>
      <c r="J1042">
        <v>-2.8265688013375474</v>
      </c>
      <c r="K1042">
        <v>0</v>
      </c>
      <c r="L1042">
        <v>-7</v>
      </c>
      <c r="M1042">
        <v>1</v>
      </c>
      <c r="N1042">
        <v>0</v>
      </c>
      <c r="O1042">
        <v>1</v>
      </c>
      <c r="P1042">
        <v>12311.632</v>
      </c>
      <c r="Q1042">
        <v>4.5685062016165</v>
      </c>
      <c r="R1042">
        <v>0</v>
      </c>
      <c r="S1042">
        <v>0</v>
      </c>
      <c r="T1042">
        <v>3</v>
      </c>
      <c r="U1042" s="18">
        <v>678263658.538644</v>
      </c>
      <c r="V1042">
        <f t="shared" si="50"/>
        <v>20.335046647212298</v>
      </c>
      <c r="W1042">
        <f t="shared" si="48"/>
        <v>0.04170746268422931</v>
      </c>
      <c r="X1042">
        <f t="shared" si="49"/>
        <v>0.027341345604321</v>
      </c>
    </row>
    <row r="1043" spans="1:24" ht="12.75">
      <c r="A1043" t="s">
        <v>68</v>
      </c>
      <c r="B1043">
        <v>68</v>
      </c>
      <c r="C1043">
        <v>1985</v>
      </c>
      <c r="D1043">
        <v>2229.897</v>
      </c>
      <c r="E1043">
        <v>35219.16</v>
      </c>
      <c r="F1043">
        <v>7343.174999999999</v>
      </c>
      <c r="G1043">
        <v>7725.115</v>
      </c>
      <c r="H1043">
        <v>71766.415</v>
      </c>
      <c r="I1043">
        <v>0.06331488314883148</v>
      </c>
      <c r="J1043">
        <v>-2.7596348566339577</v>
      </c>
      <c r="K1043">
        <v>0</v>
      </c>
      <c r="L1043">
        <v>-4</v>
      </c>
      <c r="M1043">
        <v>1</v>
      </c>
      <c r="N1043">
        <v>0</v>
      </c>
      <c r="O1043">
        <v>1</v>
      </c>
      <c r="P1043">
        <v>12189.375999999998</v>
      </c>
      <c r="Q1043">
        <v>4.598145571051127</v>
      </c>
      <c r="R1043">
        <v>0</v>
      </c>
      <c r="S1043">
        <v>0</v>
      </c>
      <c r="T1043">
        <v>3</v>
      </c>
      <c r="U1043" s="18">
        <v>783467478.7905155</v>
      </c>
      <c r="V1043">
        <f t="shared" si="50"/>
        <v>20.47924011129265</v>
      </c>
      <c r="W1043">
        <f t="shared" si="48"/>
        <v>0.06085527572127525</v>
      </c>
      <c r="X1043">
        <f t="shared" si="49"/>
        <v>0.029639369434627305</v>
      </c>
    </row>
    <row r="1044" spans="1:24" ht="12.75">
      <c r="A1044" t="s">
        <v>68</v>
      </c>
      <c r="B1044">
        <v>68</v>
      </c>
      <c r="C1044">
        <v>1986</v>
      </c>
      <c r="D1044">
        <v>2411.841</v>
      </c>
      <c r="E1044">
        <v>37201.05</v>
      </c>
      <c r="F1044">
        <v>7845.855</v>
      </c>
      <c r="G1044">
        <v>8199.545</v>
      </c>
      <c r="H1044">
        <v>73285.125</v>
      </c>
      <c r="I1044">
        <v>0.06483260553129548</v>
      </c>
      <c r="J1044">
        <v>-2.7359466303931277</v>
      </c>
      <c r="K1044">
        <v>0</v>
      </c>
      <c r="L1044">
        <v>-4</v>
      </c>
      <c r="M1044">
        <v>1</v>
      </c>
      <c r="N1044">
        <v>0</v>
      </c>
      <c r="O1044">
        <v>1</v>
      </c>
      <c r="P1044">
        <v>12044.48</v>
      </c>
      <c r="Q1044">
        <v>4.627909672957581</v>
      </c>
      <c r="R1044">
        <v>0</v>
      </c>
      <c r="S1044">
        <v>0</v>
      </c>
      <c r="T1044">
        <v>3</v>
      </c>
      <c r="U1044" s="18">
        <v>832165844.3483381</v>
      </c>
      <c r="V1044">
        <f t="shared" si="50"/>
        <v>20.539542311070914</v>
      </c>
      <c r="W1044">
        <f t="shared" si="48"/>
        <v>0.05474673398874863</v>
      </c>
      <c r="X1044">
        <f t="shared" si="49"/>
        <v>0.029764101906454066</v>
      </c>
    </row>
    <row r="1045" spans="1:24" ht="12.75">
      <c r="A1045" t="s">
        <v>68</v>
      </c>
      <c r="B1045">
        <v>68</v>
      </c>
      <c r="C1045">
        <v>1987</v>
      </c>
      <c r="D1045">
        <v>2900</v>
      </c>
      <c r="E1045">
        <v>35700</v>
      </c>
      <c r="F1045">
        <v>7690</v>
      </c>
      <c r="G1045">
        <v>7690</v>
      </c>
      <c r="H1045">
        <v>70040</v>
      </c>
      <c r="I1045">
        <v>0.08123249299719888</v>
      </c>
      <c r="J1045">
        <v>-2.510439951793165</v>
      </c>
      <c r="K1045">
        <v>0</v>
      </c>
      <c r="L1045">
        <v>-4</v>
      </c>
      <c r="M1045">
        <v>1</v>
      </c>
      <c r="N1045">
        <v>0</v>
      </c>
      <c r="O1045">
        <v>1</v>
      </c>
      <c r="P1045">
        <v>13058</v>
      </c>
      <c r="Q1045">
        <v>4.653007515402251</v>
      </c>
      <c r="R1045">
        <v>0</v>
      </c>
      <c r="S1045">
        <v>0</v>
      </c>
      <c r="T1045">
        <v>3</v>
      </c>
      <c r="U1045" s="18">
        <v>478833437.99637985</v>
      </c>
      <c r="V1045">
        <f t="shared" si="50"/>
        <v>19.986863366294767</v>
      </c>
      <c r="W1045">
        <f aca="true" t="shared" si="51" ref="W1045:W1108">IF(AND(B1045=B1044,C1045-C1044&lt;=2),(LN(E1045)-LN(E1044))/(C1045-C1044),"")</f>
        <v>-0.04118629790161954</v>
      </c>
      <c r="X1045">
        <f aca="true" t="shared" si="52" ref="X1045:X1108">IF(AND(B1045=B1044,C1045-C1044&lt;=2),(Q1045-Q1044)/(C1045-C1044),"")</f>
        <v>0.02509784244467017</v>
      </c>
    </row>
    <row r="1046" spans="1:24" ht="12.75">
      <c r="A1046" t="s">
        <v>68</v>
      </c>
      <c r="B1046">
        <v>68</v>
      </c>
      <c r="C1046">
        <v>1988</v>
      </c>
      <c r="D1046">
        <v>2940</v>
      </c>
      <c r="E1046">
        <v>39300</v>
      </c>
      <c r="F1046">
        <v>7930</v>
      </c>
      <c r="G1046">
        <v>7930</v>
      </c>
      <c r="H1046">
        <v>69860</v>
      </c>
      <c r="I1046">
        <v>0.07480916030534351</v>
      </c>
      <c r="J1046">
        <v>-2.592814937524625</v>
      </c>
      <c r="K1046">
        <v>0</v>
      </c>
      <c r="L1046">
        <v>8</v>
      </c>
      <c r="M1046">
        <v>1</v>
      </c>
      <c r="N1046">
        <v>0</v>
      </c>
      <c r="O1046">
        <v>1</v>
      </c>
      <c r="P1046">
        <v>14045</v>
      </c>
      <c r="Q1046">
        <v>4.680277658474897</v>
      </c>
      <c r="R1046">
        <v>0</v>
      </c>
      <c r="S1046">
        <v>0</v>
      </c>
      <c r="T1046">
        <v>3</v>
      </c>
      <c r="U1046" s="18">
        <v>489600000</v>
      </c>
      <c r="V1046">
        <f t="shared" si="50"/>
        <v>20.00909928916239</v>
      </c>
      <c r="W1046">
        <f t="shared" si="51"/>
        <v>0.09607383008962245</v>
      </c>
      <c r="X1046">
        <f t="shared" si="52"/>
        <v>0.027270143072645858</v>
      </c>
    </row>
    <row r="1047" spans="1:24" ht="12.75">
      <c r="A1047" t="s">
        <v>68</v>
      </c>
      <c r="B1047">
        <v>68</v>
      </c>
      <c r="C1047">
        <v>1989</v>
      </c>
      <c r="D1047">
        <v>2930</v>
      </c>
      <c r="E1047">
        <v>41500</v>
      </c>
      <c r="F1047">
        <v>7920</v>
      </c>
      <c r="G1047">
        <v>7920</v>
      </c>
      <c r="H1047">
        <v>67840</v>
      </c>
      <c r="I1047">
        <v>0.07060240963855421</v>
      </c>
      <c r="J1047">
        <v>-2.6506910042076766</v>
      </c>
      <c r="K1047">
        <v>0</v>
      </c>
      <c r="L1047">
        <v>8</v>
      </c>
      <c r="M1047">
        <v>1</v>
      </c>
      <c r="N1047">
        <v>0</v>
      </c>
      <c r="O1047">
        <v>1</v>
      </c>
      <c r="P1047">
        <v>14424</v>
      </c>
      <c r="Q1047">
        <v>4.707726774313183</v>
      </c>
      <c r="R1047">
        <v>0</v>
      </c>
      <c r="S1047">
        <v>0</v>
      </c>
      <c r="T1047">
        <v>3</v>
      </c>
      <c r="U1047" s="18">
        <v>467567891.33700085</v>
      </c>
      <c r="V1047">
        <f t="shared" si="50"/>
        <v>19.963055118260538</v>
      </c>
      <c r="W1047">
        <f t="shared" si="51"/>
        <v>0.054468908361437585</v>
      </c>
      <c r="X1047">
        <f t="shared" si="52"/>
        <v>0.027449115838286353</v>
      </c>
    </row>
    <row r="1048" spans="1:24" ht="12.75">
      <c r="A1048" t="s">
        <v>68</v>
      </c>
      <c r="B1048">
        <v>68</v>
      </c>
      <c r="C1048">
        <v>1990</v>
      </c>
      <c r="D1048">
        <v>3290</v>
      </c>
      <c r="E1048">
        <v>43500</v>
      </c>
      <c r="F1048">
        <v>7650</v>
      </c>
      <c r="G1048">
        <v>7650</v>
      </c>
      <c r="H1048">
        <v>71410</v>
      </c>
      <c r="I1048">
        <v>0.07563218390804598</v>
      </c>
      <c r="J1048">
        <v>-2.581873373317358</v>
      </c>
      <c r="K1048">
        <v>0</v>
      </c>
      <c r="L1048">
        <v>8</v>
      </c>
      <c r="M1048">
        <v>1</v>
      </c>
      <c r="N1048">
        <v>0</v>
      </c>
      <c r="O1048">
        <v>1</v>
      </c>
      <c r="P1048">
        <v>15197</v>
      </c>
      <c r="Q1048">
        <v>4.735320870453137</v>
      </c>
      <c r="R1048">
        <v>0</v>
      </c>
      <c r="S1048">
        <v>0</v>
      </c>
      <c r="T1048">
        <v>3</v>
      </c>
      <c r="U1048" s="18">
        <v>444387485.3819906</v>
      </c>
      <c r="V1048">
        <f t="shared" si="50"/>
        <v>19.912207454626635</v>
      </c>
      <c r="W1048">
        <f t="shared" si="51"/>
        <v>0.04706751085798544</v>
      </c>
      <c r="X1048">
        <f t="shared" si="52"/>
        <v>0.02759409613995345</v>
      </c>
    </row>
    <row r="1049" spans="1:24" ht="12.75">
      <c r="A1049" t="s">
        <v>68</v>
      </c>
      <c r="B1049">
        <v>68</v>
      </c>
      <c r="C1049">
        <v>1991</v>
      </c>
      <c r="D1049">
        <v>3260</v>
      </c>
      <c r="E1049">
        <v>46200</v>
      </c>
      <c r="F1049">
        <v>7080</v>
      </c>
      <c r="G1049">
        <v>7080</v>
      </c>
      <c r="H1049">
        <v>67890</v>
      </c>
      <c r="I1049">
        <v>0.07056277056277056</v>
      </c>
      <c r="J1049">
        <v>-2.651252602709077</v>
      </c>
      <c r="K1049">
        <v>0</v>
      </c>
      <c r="L1049">
        <v>8</v>
      </c>
      <c r="M1049">
        <v>1</v>
      </c>
      <c r="N1049">
        <v>0</v>
      </c>
      <c r="O1049">
        <v>1</v>
      </c>
      <c r="P1049">
        <v>16969</v>
      </c>
      <c r="Q1049">
        <v>4.761318868478023</v>
      </c>
      <c r="R1049">
        <v>0</v>
      </c>
      <c r="S1049">
        <v>0</v>
      </c>
      <c r="T1049">
        <v>3</v>
      </c>
      <c r="U1049" s="18" t="s">
        <v>107</v>
      </c>
      <c r="V1049">
        <f t="shared" si="50"/>
      </c>
      <c r="W1049">
        <f t="shared" si="51"/>
        <v>0.06021885999305532</v>
      </c>
      <c r="X1049">
        <f t="shared" si="52"/>
        <v>0.025997998024886115</v>
      </c>
    </row>
    <row r="1050" spans="1:24" ht="12.75">
      <c r="A1050" t="s">
        <v>68</v>
      </c>
      <c r="B1050">
        <v>68</v>
      </c>
      <c r="C1050">
        <v>1992</v>
      </c>
      <c r="D1050">
        <v>3710</v>
      </c>
      <c r="E1050">
        <v>50300</v>
      </c>
      <c r="F1050">
        <v>7010</v>
      </c>
      <c r="G1050">
        <v>7010</v>
      </c>
      <c r="H1050">
        <v>67818</v>
      </c>
      <c r="I1050">
        <v>0.07375745526838966</v>
      </c>
      <c r="J1050">
        <v>-2.6069732004863497</v>
      </c>
      <c r="K1050">
        <v>0</v>
      </c>
      <c r="L1050">
        <v>8</v>
      </c>
      <c r="M1050">
        <v>1</v>
      </c>
      <c r="N1050">
        <v>0</v>
      </c>
      <c r="O1050">
        <v>0</v>
      </c>
      <c r="P1050">
        <v>18522</v>
      </c>
      <c r="Q1050">
        <v>4.778282803696737</v>
      </c>
      <c r="R1050">
        <v>0</v>
      </c>
      <c r="S1050">
        <v>0</v>
      </c>
      <c r="T1050">
        <v>3</v>
      </c>
      <c r="U1050" s="18">
        <v>677124770.8326128</v>
      </c>
      <c r="V1050">
        <f t="shared" si="50"/>
        <v>20.333366113500503</v>
      </c>
      <c r="W1050">
        <f t="shared" si="51"/>
        <v>0.08502527901799972</v>
      </c>
      <c r="X1050">
        <f t="shared" si="52"/>
        <v>0.016963935218713644</v>
      </c>
    </row>
    <row r="1051" spans="1:24" ht="12.75">
      <c r="A1051" t="s">
        <v>68</v>
      </c>
      <c r="B1051">
        <v>68</v>
      </c>
      <c r="C1051">
        <v>1993</v>
      </c>
      <c r="D1051">
        <v>3600</v>
      </c>
      <c r="E1051">
        <v>51400</v>
      </c>
      <c r="F1051">
        <v>7910</v>
      </c>
      <c r="G1051">
        <v>7910</v>
      </c>
      <c r="H1051">
        <v>70511</v>
      </c>
      <c r="I1051">
        <v>0.07003891050583658</v>
      </c>
      <c r="J1051">
        <v>-2.658704326999055</v>
      </c>
      <c r="K1051">
        <v>0</v>
      </c>
      <c r="L1051">
        <v>8</v>
      </c>
      <c r="M1051">
        <v>1</v>
      </c>
      <c r="N1051">
        <v>0</v>
      </c>
      <c r="O1051">
        <v>0</v>
      </c>
      <c r="P1051">
        <v>17491</v>
      </c>
      <c r="Q1051">
        <v>4.794963757620747</v>
      </c>
      <c r="R1051">
        <v>0</v>
      </c>
      <c r="S1051">
        <v>0</v>
      </c>
      <c r="T1051">
        <v>3</v>
      </c>
      <c r="U1051" s="18">
        <v>770603088.6335359</v>
      </c>
      <c r="V1051">
        <f t="shared" si="50"/>
        <v>20.462683998237498</v>
      </c>
      <c r="W1051">
        <f t="shared" si="51"/>
        <v>0.021633095355426235</v>
      </c>
      <c r="X1051">
        <f t="shared" si="52"/>
        <v>0.016680953924010034</v>
      </c>
    </row>
    <row r="1052" spans="1:24" ht="12.75">
      <c r="A1052" t="s">
        <v>68</v>
      </c>
      <c r="B1052">
        <v>68</v>
      </c>
      <c r="C1052">
        <v>1994</v>
      </c>
      <c r="D1052">
        <v>3670</v>
      </c>
      <c r="E1052">
        <v>53600</v>
      </c>
      <c r="F1052">
        <v>8590</v>
      </c>
      <c r="G1052">
        <v>8590</v>
      </c>
      <c r="H1052">
        <v>71504</v>
      </c>
      <c r="I1052">
        <v>0.06847014925373135</v>
      </c>
      <c r="J1052">
        <v>-2.681357406010277</v>
      </c>
      <c r="K1052">
        <v>0</v>
      </c>
      <c r="L1052">
        <v>8</v>
      </c>
      <c r="M1052">
        <v>1</v>
      </c>
      <c r="N1052">
        <v>0</v>
      </c>
      <c r="O1052">
        <v>0</v>
      </c>
      <c r="P1052">
        <v>17220</v>
      </c>
      <c r="Q1052">
        <v>4.8178592793984425</v>
      </c>
      <c r="R1052">
        <v>0</v>
      </c>
      <c r="S1052">
        <v>0</v>
      </c>
      <c r="T1052">
        <v>3</v>
      </c>
      <c r="U1052" s="18">
        <v>718505655.2459182</v>
      </c>
      <c r="V1052">
        <f t="shared" si="50"/>
        <v>20.39268413435832</v>
      </c>
      <c r="W1052">
        <f t="shared" si="51"/>
        <v>0.041910895615636434</v>
      </c>
      <c r="X1052">
        <f t="shared" si="52"/>
        <v>0.022895521777695826</v>
      </c>
    </row>
    <row r="1053" spans="1:24" ht="12.75">
      <c r="A1053" t="s">
        <v>68</v>
      </c>
      <c r="B1053">
        <v>68</v>
      </c>
      <c r="C1053">
        <v>1995</v>
      </c>
      <c r="D1053">
        <v>3430</v>
      </c>
      <c r="E1053">
        <v>56100</v>
      </c>
      <c r="F1053">
        <v>8170</v>
      </c>
      <c r="G1053">
        <v>8170</v>
      </c>
      <c r="H1053">
        <v>74085</v>
      </c>
      <c r="I1053">
        <v>0.06114081996434938</v>
      </c>
      <c r="J1053">
        <v>-2.794575551350802</v>
      </c>
      <c r="K1053">
        <v>0</v>
      </c>
      <c r="L1053">
        <v>8</v>
      </c>
      <c r="M1053">
        <v>1</v>
      </c>
      <c r="N1053">
        <v>0</v>
      </c>
      <c r="O1053">
        <v>0</v>
      </c>
      <c r="P1053">
        <v>20179</v>
      </c>
      <c r="Q1053">
        <v>4.839451481712757</v>
      </c>
      <c r="R1053">
        <v>0</v>
      </c>
      <c r="S1053">
        <v>0</v>
      </c>
      <c r="T1053">
        <v>3</v>
      </c>
      <c r="U1053" s="18">
        <v>716700473.2927654</v>
      </c>
      <c r="V1053">
        <f t="shared" si="50"/>
        <v>20.390168561341724</v>
      </c>
      <c r="W1053">
        <f t="shared" si="51"/>
        <v>0.045586744451894035</v>
      </c>
      <c r="X1053">
        <f t="shared" si="52"/>
        <v>0.02159220231431469</v>
      </c>
    </row>
    <row r="1054" spans="1:24" ht="12.75">
      <c r="A1054" t="s">
        <v>68</v>
      </c>
      <c r="B1054">
        <v>68</v>
      </c>
      <c r="C1054">
        <v>1996</v>
      </c>
      <c r="D1054">
        <v>3500</v>
      </c>
      <c r="E1054">
        <v>59200</v>
      </c>
      <c r="F1054">
        <v>10300</v>
      </c>
      <c r="G1054">
        <v>10300</v>
      </c>
      <c r="H1054">
        <v>81524</v>
      </c>
      <c r="I1054">
        <v>0.05912162162162162</v>
      </c>
      <c r="J1054">
        <v>-2.828158573394592</v>
      </c>
      <c r="K1054">
        <v>0</v>
      </c>
      <c r="L1054">
        <v>8</v>
      </c>
      <c r="M1054">
        <v>1</v>
      </c>
      <c r="N1054">
        <v>0</v>
      </c>
      <c r="O1054">
        <v>0</v>
      </c>
      <c r="P1054">
        <v>21842</v>
      </c>
      <c r="Q1054">
        <v>4.8621352857778115</v>
      </c>
      <c r="R1054">
        <v>0</v>
      </c>
      <c r="S1054">
        <v>0</v>
      </c>
      <c r="T1054">
        <v>3</v>
      </c>
      <c r="U1054" s="18">
        <v>674186492.8056047</v>
      </c>
      <c r="V1054">
        <f t="shared" si="50"/>
        <v>20.329017326160702</v>
      </c>
      <c r="W1054">
        <f t="shared" si="51"/>
        <v>0.05378572936131043</v>
      </c>
      <c r="X1054">
        <f t="shared" si="52"/>
        <v>0.022683804065054325</v>
      </c>
    </row>
    <row r="1055" spans="1:24" ht="12.75">
      <c r="A1055" t="s">
        <v>68</v>
      </c>
      <c r="B1055">
        <v>68</v>
      </c>
      <c r="C1055">
        <v>1997</v>
      </c>
      <c r="D1055">
        <v>3380</v>
      </c>
      <c r="E1055">
        <v>59200</v>
      </c>
      <c r="F1055">
        <v>10900</v>
      </c>
      <c r="G1055">
        <v>10900</v>
      </c>
      <c r="H1055">
        <v>90643</v>
      </c>
      <c r="I1055">
        <v>0.057094594594594594</v>
      </c>
      <c r="J1055">
        <v>-2.8630458323950325</v>
      </c>
      <c r="K1055">
        <v>0</v>
      </c>
      <c r="L1055">
        <v>7</v>
      </c>
      <c r="M1055">
        <v>1</v>
      </c>
      <c r="N1055">
        <v>0</v>
      </c>
      <c r="O1055">
        <v>0</v>
      </c>
      <c r="P1055">
        <v>20341</v>
      </c>
      <c r="Q1055">
        <v>4.884315927417586</v>
      </c>
      <c r="R1055">
        <v>0</v>
      </c>
      <c r="S1055">
        <v>0</v>
      </c>
      <c r="T1055">
        <v>3</v>
      </c>
      <c r="U1055" s="18">
        <v>922254265.8014901</v>
      </c>
      <c r="V1055">
        <f t="shared" si="50"/>
        <v>20.64233151985892</v>
      </c>
      <c r="W1055">
        <f t="shared" si="51"/>
        <v>0</v>
      </c>
      <c r="X1055">
        <f t="shared" si="52"/>
        <v>0.022180641639774734</v>
      </c>
    </row>
    <row r="1056" spans="1:24" ht="12.75">
      <c r="A1056" t="s">
        <v>69</v>
      </c>
      <c r="B1056">
        <v>69</v>
      </c>
      <c r="C1056">
        <v>1981</v>
      </c>
      <c r="D1056">
        <v>63.58</v>
      </c>
      <c r="E1056">
        <v>5354.592</v>
      </c>
      <c r="F1056">
        <v>0</v>
      </c>
      <c r="G1056">
        <v>0</v>
      </c>
      <c r="H1056">
        <v>564.558</v>
      </c>
      <c r="I1056">
        <v>0.01187392055267703</v>
      </c>
      <c r="J1056">
        <v>-4.43341083402036</v>
      </c>
      <c r="K1056">
        <v>0</v>
      </c>
      <c r="L1056">
        <v>-6</v>
      </c>
      <c r="M1056">
        <v>0</v>
      </c>
      <c r="N1056">
        <v>1</v>
      </c>
      <c r="O1056">
        <v>0</v>
      </c>
      <c r="P1056">
        <v>3157.1479999999997</v>
      </c>
      <c r="Q1056">
        <v>0.6931471805599453</v>
      </c>
      <c r="R1056">
        <v>0</v>
      </c>
      <c r="S1056">
        <v>0</v>
      </c>
      <c r="T1056">
        <v>0</v>
      </c>
      <c r="U1056" s="18">
        <v>42799982057.14798</v>
      </c>
      <c r="V1056">
        <f t="shared" si="50"/>
        <v>24.47980352030856</v>
      </c>
      <c r="W1056">
        <f t="shared" si="51"/>
      </c>
      <c r="X1056">
        <f t="shared" si="52"/>
      </c>
    </row>
    <row r="1057" spans="1:24" ht="12.75">
      <c r="A1057" t="s">
        <v>69</v>
      </c>
      <c r="B1057">
        <v>69</v>
      </c>
      <c r="C1057">
        <v>1982</v>
      </c>
      <c r="D1057">
        <v>85.544</v>
      </c>
      <c r="E1057">
        <v>5583.48</v>
      </c>
      <c r="F1057">
        <v>0</v>
      </c>
      <c r="G1057">
        <v>0</v>
      </c>
      <c r="H1057">
        <v>811.892</v>
      </c>
      <c r="I1057">
        <v>0.015320910973084887</v>
      </c>
      <c r="J1057">
        <v>-4.178536653442449</v>
      </c>
      <c r="K1057">
        <v>0</v>
      </c>
      <c r="L1057">
        <v>-5</v>
      </c>
      <c r="M1057">
        <v>0</v>
      </c>
      <c r="N1057">
        <v>1</v>
      </c>
      <c r="O1057">
        <v>0</v>
      </c>
      <c r="P1057">
        <v>3089.2279999999996</v>
      </c>
      <c r="Q1057">
        <v>0.6931471805599453</v>
      </c>
      <c r="R1057">
        <v>0</v>
      </c>
      <c r="S1057">
        <v>0</v>
      </c>
      <c r="T1057">
        <v>0</v>
      </c>
      <c r="U1057" s="18">
        <v>45617421678.49114</v>
      </c>
      <c r="V1057">
        <f t="shared" si="50"/>
        <v>24.543555534855447</v>
      </c>
      <c r="W1057">
        <f t="shared" si="51"/>
        <v>0.04185772739378635</v>
      </c>
      <c r="X1057">
        <f t="shared" si="52"/>
        <v>0</v>
      </c>
    </row>
    <row r="1058" spans="1:24" ht="12.75">
      <c r="A1058" t="s">
        <v>69</v>
      </c>
      <c r="B1058">
        <v>69</v>
      </c>
      <c r="C1058">
        <v>1983</v>
      </c>
      <c r="D1058">
        <v>122.53599999999999</v>
      </c>
      <c r="E1058">
        <v>5650.527999999999</v>
      </c>
      <c r="F1058">
        <v>0</v>
      </c>
      <c r="G1058">
        <v>0</v>
      </c>
      <c r="H1058">
        <v>745.7169999999999</v>
      </c>
      <c r="I1058">
        <v>0.021685761047463177</v>
      </c>
      <c r="J1058">
        <v>-3.831099406739364</v>
      </c>
      <c r="K1058">
        <v>0</v>
      </c>
      <c r="L1058">
        <v>-5</v>
      </c>
      <c r="M1058">
        <v>0</v>
      </c>
      <c r="N1058">
        <v>1</v>
      </c>
      <c r="O1058">
        <v>0</v>
      </c>
      <c r="P1058">
        <v>2650.0119999999997</v>
      </c>
      <c r="Q1058">
        <v>0.7419373447293773</v>
      </c>
      <c r="R1058">
        <v>0</v>
      </c>
      <c r="S1058">
        <v>0</v>
      </c>
      <c r="T1058">
        <v>0</v>
      </c>
      <c r="U1058" s="18">
        <v>47827433731.114426</v>
      </c>
      <c r="V1058">
        <f t="shared" si="50"/>
        <v>24.590865239239637</v>
      </c>
      <c r="W1058">
        <f t="shared" si="51"/>
        <v>0.011936754204812772</v>
      </c>
      <c r="X1058">
        <f t="shared" si="52"/>
        <v>0.04879016416943205</v>
      </c>
    </row>
    <row r="1059" spans="1:24" ht="12.75">
      <c r="A1059" t="s">
        <v>69</v>
      </c>
      <c r="B1059">
        <v>69</v>
      </c>
      <c r="C1059">
        <v>1984</v>
      </c>
      <c r="D1059">
        <v>131.784</v>
      </c>
      <c r="E1059">
        <v>5694.455999999999</v>
      </c>
      <c r="F1059">
        <v>0</v>
      </c>
      <c r="G1059">
        <v>0</v>
      </c>
      <c r="H1059">
        <v>812.2379999999999</v>
      </c>
      <c r="I1059">
        <v>0.023142509135200977</v>
      </c>
      <c r="J1059">
        <v>-3.7660841302859875</v>
      </c>
      <c r="K1059">
        <v>0</v>
      </c>
      <c r="L1059">
        <v>-5</v>
      </c>
      <c r="M1059">
        <v>0</v>
      </c>
      <c r="N1059">
        <v>1</v>
      </c>
      <c r="O1059">
        <v>0</v>
      </c>
      <c r="P1059">
        <v>2483.6079999999997</v>
      </c>
      <c r="Q1059">
        <v>0.7419373447293773</v>
      </c>
      <c r="R1059">
        <v>0</v>
      </c>
      <c r="S1059">
        <v>0</v>
      </c>
      <c r="T1059">
        <v>0</v>
      </c>
      <c r="U1059" s="18">
        <v>50856025982.041824</v>
      </c>
      <c r="V1059">
        <f t="shared" si="50"/>
        <v>24.652264457474715</v>
      </c>
      <c r="W1059">
        <f t="shared" si="51"/>
        <v>0.007744077829052287</v>
      </c>
      <c r="X1059">
        <f t="shared" si="52"/>
        <v>0</v>
      </c>
    </row>
    <row r="1060" spans="1:24" ht="12.75">
      <c r="A1060" t="s">
        <v>69</v>
      </c>
      <c r="B1060">
        <v>69</v>
      </c>
      <c r="C1060">
        <v>1985</v>
      </c>
      <c r="D1060">
        <v>130.628</v>
      </c>
      <c r="E1060">
        <v>5882.884</v>
      </c>
      <c r="F1060">
        <v>0</v>
      </c>
      <c r="G1060">
        <v>0</v>
      </c>
      <c r="H1060">
        <v>720.4930000000002</v>
      </c>
      <c r="I1060">
        <v>0.022204755354686575</v>
      </c>
      <c r="J1060">
        <v>-3.8074488078764923</v>
      </c>
      <c r="K1060">
        <v>0</v>
      </c>
      <c r="L1060">
        <v>-6</v>
      </c>
      <c r="M1060">
        <v>0</v>
      </c>
      <c r="N1060">
        <v>1</v>
      </c>
      <c r="O1060">
        <v>0</v>
      </c>
      <c r="P1060">
        <v>2438.328</v>
      </c>
      <c r="Q1060">
        <v>0.7884573603642703</v>
      </c>
      <c r="R1060">
        <v>0</v>
      </c>
      <c r="S1060">
        <v>0</v>
      </c>
      <c r="T1060">
        <v>0</v>
      </c>
      <c r="U1060" s="18">
        <v>55246758218.77503</v>
      </c>
      <c r="V1060">
        <f t="shared" si="50"/>
        <v>24.73507550084954</v>
      </c>
      <c r="W1060">
        <f t="shared" si="51"/>
        <v>0.03255404790835037</v>
      </c>
      <c r="X1060">
        <f t="shared" si="52"/>
        <v>0.04652001563489294</v>
      </c>
    </row>
    <row r="1061" spans="1:24" ht="12.75">
      <c r="A1061" t="s">
        <v>69</v>
      </c>
      <c r="B1061">
        <v>69</v>
      </c>
      <c r="C1061">
        <v>1986</v>
      </c>
      <c r="D1061">
        <v>134.096</v>
      </c>
      <c r="E1061">
        <v>6156.856</v>
      </c>
      <c r="F1061">
        <v>0</v>
      </c>
      <c r="G1061">
        <v>0</v>
      </c>
      <c r="H1061">
        <v>731.0590000000002</v>
      </c>
      <c r="I1061">
        <v>0.021779947427713105</v>
      </c>
      <c r="J1061">
        <v>-3.8267655752675127</v>
      </c>
      <c r="K1061">
        <v>0</v>
      </c>
      <c r="L1061">
        <v>-6</v>
      </c>
      <c r="M1061">
        <v>0</v>
      </c>
      <c r="N1061">
        <v>1</v>
      </c>
      <c r="O1061">
        <v>0</v>
      </c>
      <c r="P1061">
        <v>2170.044</v>
      </c>
      <c r="Q1061">
        <v>0.7884573603642703</v>
      </c>
      <c r="R1061">
        <v>0</v>
      </c>
      <c r="S1061">
        <v>0</v>
      </c>
      <c r="T1061">
        <v>0</v>
      </c>
      <c r="U1061" s="18">
        <v>58550695559.12252</v>
      </c>
      <c r="V1061">
        <f t="shared" si="50"/>
        <v>24.793158806665474</v>
      </c>
      <c r="W1061">
        <f t="shared" si="51"/>
        <v>0.045519139785044516</v>
      </c>
      <c r="X1061">
        <f t="shared" si="52"/>
        <v>0</v>
      </c>
    </row>
    <row r="1062" spans="1:24" ht="12.75">
      <c r="A1062" t="s">
        <v>69</v>
      </c>
      <c r="B1062">
        <v>69</v>
      </c>
      <c r="C1062">
        <v>1987</v>
      </c>
      <c r="D1062">
        <v>120</v>
      </c>
      <c r="E1062">
        <v>6710</v>
      </c>
      <c r="F1062">
        <v>0</v>
      </c>
      <c r="G1062">
        <v>0</v>
      </c>
      <c r="H1062">
        <v>1549</v>
      </c>
      <c r="I1062">
        <v>0.01788375558867362</v>
      </c>
      <c r="J1062">
        <v>-4.023862487183681</v>
      </c>
      <c r="K1062">
        <v>0</v>
      </c>
      <c r="L1062">
        <v>-6</v>
      </c>
      <c r="M1062">
        <v>0</v>
      </c>
      <c r="N1062">
        <v>1</v>
      </c>
      <c r="O1062">
        <v>0</v>
      </c>
      <c r="P1062">
        <v>2174</v>
      </c>
      <c r="Q1062">
        <v>0.8329091229351039</v>
      </c>
      <c r="R1062">
        <v>0</v>
      </c>
      <c r="S1062">
        <v>0</v>
      </c>
      <c r="T1062">
        <v>0</v>
      </c>
      <c r="U1062" s="18">
        <v>62371410401.88535</v>
      </c>
      <c r="V1062">
        <f t="shared" si="50"/>
        <v>24.856372840694938</v>
      </c>
      <c r="W1062">
        <f t="shared" si="51"/>
        <v>0.08603269334166441</v>
      </c>
      <c r="X1062">
        <f t="shared" si="52"/>
        <v>0.04445176257083361</v>
      </c>
    </row>
    <row r="1063" spans="1:24" ht="12.75">
      <c r="A1063" t="s">
        <v>69</v>
      </c>
      <c r="B1063">
        <v>69</v>
      </c>
      <c r="C1063">
        <v>1988</v>
      </c>
      <c r="D1063">
        <v>120</v>
      </c>
      <c r="E1063">
        <v>5580</v>
      </c>
      <c r="F1063">
        <v>0</v>
      </c>
      <c r="G1063">
        <v>0</v>
      </c>
      <c r="H1063">
        <v>1468</v>
      </c>
      <c r="I1063">
        <v>0.021505376344086023</v>
      </c>
      <c r="J1063">
        <v>-3.8394523125933104</v>
      </c>
      <c r="K1063">
        <v>0</v>
      </c>
      <c r="L1063">
        <v>-8</v>
      </c>
      <c r="M1063">
        <v>0</v>
      </c>
      <c r="N1063">
        <v>1</v>
      </c>
      <c r="O1063">
        <v>0</v>
      </c>
      <c r="P1063">
        <v>1337</v>
      </c>
      <c r="Q1063">
        <v>0.8329091229351039</v>
      </c>
      <c r="R1063">
        <v>0</v>
      </c>
      <c r="S1063">
        <v>0</v>
      </c>
      <c r="T1063">
        <v>0</v>
      </c>
      <c r="U1063" s="18">
        <v>64346478368.23447</v>
      </c>
      <c r="V1063">
        <f t="shared" si="50"/>
        <v>24.88754804327865</v>
      </c>
      <c r="W1063">
        <f t="shared" si="51"/>
        <v>-0.18441017459037212</v>
      </c>
      <c r="X1063">
        <f t="shared" si="52"/>
        <v>0</v>
      </c>
    </row>
    <row r="1064" spans="1:24" ht="12.75">
      <c r="A1064" t="s">
        <v>69</v>
      </c>
      <c r="B1064">
        <v>69</v>
      </c>
      <c r="C1064">
        <v>1989</v>
      </c>
      <c r="D1064">
        <v>121</v>
      </c>
      <c r="E1064">
        <v>5490</v>
      </c>
      <c r="F1064">
        <v>0</v>
      </c>
      <c r="G1064">
        <v>0</v>
      </c>
      <c r="H1064">
        <v>1608</v>
      </c>
      <c r="I1064">
        <v>0.02204007285974499</v>
      </c>
      <c r="J1064">
        <v>-3.814892988906835</v>
      </c>
      <c r="K1064">
        <v>1</v>
      </c>
      <c r="L1064">
        <v>-8</v>
      </c>
      <c r="M1064">
        <v>0</v>
      </c>
      <c r="N1064">
        <v>1</v>
      </c>
      <c r="O1064">
        <v>0</v>
      </c>
      <c r="P1064">
        <v>1587</v>
      </c>
      <c r="Q1064">
        <v>0.8329091229351039</v>
      </c>
      <c r="R1064">
        <v>0</v>
      </c>
      <c r="S1064">
        <v>0</v>
      </c>
      <c r="T1064">
        <v>0</v>
      </c>
      <c r="U1064" s="18">
        <v>70616466956.67342</v>
      </c>
      <c r="V1064">
        <f t="shared" si="50"/>
        <v>24.980529197261056</v>
      </c>
      <c r="W1064">
        <f t="shared" si="51"/>
        <v>-0.016260520871780315</v>
      </c>
      <c r="X1064">
        <f t="shared" si="52"/>
        <v>0</v>
      </c>
    </row>
    <row r="1065" spans="1:24" ht="12.75">
      <c r="A1065" t="s">
        <v>69</v>
      </c>
      <c r="B1065">
        <v>69</v>
      </c>
      <c r="C1065">
        <v>1990</v>
      </c>
      <c r="D1065">
        <v>87</v>
      </c>
      <c r="E1065">
        <v>5950</v>
      </c>
      <c r="F1065">
        <v>0</v>
      </c>
      <c r="G1065">
        <v>0</v>
      </c>
      <c r="H1065">
        <v>1607</v>
      </c>
      <c r="I1065">
        <v>0.014621848739495798</v>
      </c>
      <c r="J1065">
        <v>-4.225238379885091</v>
      </c>
      <c r="K1065">
        <v>0</v>
      </c>
      <c r="L1065">
        <v>8</v>
      </c>
      <c r="M1065">
        <v>0</v>
      </c>
      <c r="N1065">
        <v>1</v>
      </c>
      <c r="O1065">
        <v>0</v>
      </c>
      <c r="P1065">
        <v>2200</v>
      </c>
      <c r="Q1065">
        <v>0.8754687373538999</v>
      </c>
      <c r="R1065">
        <v>0</v>
      </c>
      <c r="S1065">
        <v>0</v>
      </c>
      <c r="T1065">
        <v>0</v>
      </c>
      <c r="U1065" s="18">
        <v>77122964521.35332</v>
      </c>
      <c r="V1065">
        <f t="shared" si="50"/>
        <v>25.068666926880134</v>
      </c>
      <c r="W1065">
        <f t="shared" si="51"/>
        <v>0.08046296403609965</v>
      </c>
      <c r="X1065">
        <f t="shared" si="52"/>
        <v>0.042559614418795966</v>
      </c>
    </row>
    <row r="1066" spans="1:24" ht="12.75">
      <c r="A1066" t="s">
        <v>69</v>
      </c>
      <c r="B1066">
        <v>69</v>
      </c>
      <c r="C1066">
        <v>1991</v>
      </c>
      <c r="D1066">
        <v>93</v>
      </c>
      <c r="E1066">
        <v>6400</v>
      </c>
      <c r="F1066">
        <v>0</v>
      </c>
      <c r="G1066">
        <v>0</v>
      </c>
      <c r="H1066">
        <v>1564</v>
      </c>
      <c r="I1066">
        <v>0.01453125</v>
      </c>
      <c r="J1066">
        <v>-4.231453776194507</v>
      </c>
      <c r="K1066">
        <v>0</v>
      </c>
      <c r="L1066">
        <v>8</v>
      </c>
      <c r="M1066">
        <v>0</v>
      </c>
      <c r="N1066">
        <v>1</v>
      </c>
      <c r="O1066">
        <v>0</v>
      </c>
      <c r="P1066">
        <v>2326</v>
      </c>
      <c r="Q1066">
        <v>0.8754687373538999</v>
      </c>
      <c r="R1066">
        <v>0</v>
      </c>
      <c r="S1066">
        <v>0</v>
      </c>
      <c r="T1066">
        <v>0</v>
      </c>
      <c r="U1066" s="18">
        <v>82461842191.03583</v>
      </c>
      <c r="V1066">
        <f t="shared" si="50"/>
        <v>25.13560150439565</v>
      </c>
      <c r="W1066">
        <f t="shared" si="51"/>
        <v>0.07290677080808727</v>
      </c>
      <c r="X1066">
        <f t="shared" si="52"/>
        <v>0</v>
      </c>
    </row>
    <row r="1067" spans="1:24" ht="12.75">
      <c r="A1067" t="s">
        <v>69</v>
      </c>
      <c r="B1067">
        <v>69</v>
      </c>
      <c r="C1067">
        <v>1992</v>
      </c>
      <c r="D1067">
        <v>89</v>
      </c>
      <c r="E1067">
        <v>6930</v>
      </c>
      <c r="F1067">
        <v>0</v>
      </c>
      <c r="G1067">
        <v>0</v>
      </c>
      <c r="H1067">
        <v>1877</v>
      </c>
      <c r="I1067">
        <v>0.012842712842712843</v>
      </c>
      <c r="J1067">
        <v>-4.354978722451809</v>
      </c>
      <c r="K1067">
        <v>0</v>
      </c>
      <c r="L1067">
        <v>8</v>
      </c>
      <c r="M1067">
        <v>0</v>
      </c>
      <c r="N1067">
        <v>1</v>
      </c>
      <c r="O1067">
        <v>0</v>
      </c>
      <c r="P1067">
        <v>2801</v>
      </c>
      <c r="Q1067">
        <v>0.9162907318741551</v>
      </c>
      <c r="R1067">
        <v>0</v>
      </c>
      <c r="S1067">
        <v>0</v>
      </c>
      <c r="T1067">
        <v>0</v>
      </c>
      <c r="U1067" s="18">
        <v>96032886572.87967</v>
      </c>
      <c r="V1067">
        <f t="shared" si="50"/>
        <v>25.287956538218562</v>
      </c>
      <c r="W1067">
        <f t="shared" si="51"/>
        <v>0.07956182283618674</v>
      </c>
      <c r="X1067">
        <f t="shared" si="52"/>
        <v>0.040821994520255256</v>
      </c>
    </row>
    <row r="1068" spans="1:24" ht="12.75">
      <c r="A1068" t="s">
        <v>69</v>
      </c>
      <c r="B1068">
        <v>69</v>
      </c>
      <c r="C1068">
        <v>1993</v>
      </c>
      <c r="D1068">
        <v>103</v>
      </c>
      <c r="E1068">
        <v>7420</v>
      </c>
      <c r="F1068">
        <v>0</v>
      </c>
      <c r="G1068">
        <v>0</v>
      </c>
      <c r="H1068">
        <v>2470</v>
      </c>
      <c r="I1068">
        <v>0.013881401617250674</v>
      </c>
      <c r="J1068">
        <v>-4.27720534793179</v>
      </c>
      <c r="K1068">
        <v>0</v>
      </c>
      <c r="L1068">
        <v>8</v>
      </c>
      <c r="M1068">
        <v>0</v>
      </c>
      <c r="N1068">
        <v>1</v>
      </c>
      <c r="O1068">
        <v>0</v>
      </c>
      <c r="P1068">
        <v>2959</v>
      </c>
      <c r="Q1068">
        <v>0.9162907318741551</v>
      </c>
      <c r="R1068">
        <v>0</v>
      </c>
      <c r="S1068">
        <v>0</v>
      </c>
      <c r="T1068">
        <v>0</v>
      </c>
      <c r="U1068" s="18">
        <v>98523681803.85948</v>
      </c>
      <c r="V1068">
        <f t="shared" si="50"/>
        <v>25.313562780631802</v>
      </c>
      <c r="W1068">
        <f t="shared" si="51"/>
        <v>0.06831924397747713</v>
      </c>
      <c r="X1068">
        <f t="shared" si="52"/>
        <v>0</v>
      </c>
    </row>
    <row r="1069" spans="1:24" ht="12.75">
      <c r="A1069" t="s">
        <v>69</v>
      </c>
      <c r="B1069">
        <v>69</v>
      </c>
      <c r="C1069">
        <v>1994</v>
      </c>
      <c r="D1069">
        <v>105</v>
      </c>
      <c r="E1069">
        <v>7680</v>
      </c>
      <c r="F1069">
        <v>0</v>
      </c>
      <c r="G1069">
        <v>0</v>
      </c>
      <c r="H1069">
        <v>2341</v>
      </c>
      <c r="I1069">
        <v>0.013671875</v>
      </c>
      <c r="J1069">
        <v>-4.292414475984194</v>
      </c>
      <c r="K1069">
        <v>0</v>
      </c>
      <c r="L1069">
        <v>9</v>
      </c>
      <c r="M1069">
        <v>0</v>
      </c>
      <c r="N1069">
        <v>1</v>
      </c>
      <c r="O1069">
        <v>0</v>
      </c>
      <c r="P1069">
        <v>3159</v>
      </c>
      <c r="Q1069">
        <v>0.9555114450274363</v>
      </c>
      <c r="R1069">
        <v>0</v>
      </c>
      <c r="S1069">
        <v>0</v>
      </c>
      <c r="T1069">
        <v>0</v>
      </c>
      <c r="U1069" s="18">
        <v>94994903125.51859</v>
      </c>
      <c r="V1069">
        <f t="shared" si="50"/>
        <v>25.27708907579734</v>
      </c>
      <c r="W1069">
        <f t="shared" si="51"/>
        <v>0.034440489980291034</v>
      </c>
      <c r="X1069">
        <f t="shared" si="52"/>
        <v>0.03922071315328124</v>
      </c>
    </row>
    <row r="1070" spans="1:24" ht="12.75">
      <c r="A1070" t="s">
        <v>69</v>
      </c>
      <c r="B1070">
        <v>69</v>
      </c>
      <c r="C1070">
        <v>1995</v>
      </c>
      <c r="D1070">
        <v>100</v>
      </c>
      <c r="E1070">
        <v>7810</v>
      </c>
      <c r="F1070">
        <v>0</v>
      </c>
      <c r="G1070">
        <v>0</v>
      </c>
      <c r="H1070">
        <v>2605</v>
      </c>
      <c r="I1070">
        <v>0.012804097311139564</v>
      </c>
      <c r="J1070">
        <v>-4.35799005684564</v>
      </c>
      <c r="K1070">
        <v>0</v>
      </c>
      <c r="L1070">
        <v>9</v>
      </c>
      <c r="M1070">
        <v>0</v>
      </c>
      <c r="N1070">
        <v>1</v>
      </c>
      <c r="O1070">
        <v>0</v>
      </c>
      <c r="P1070">
        <v>3247</v>
      </c>
      <c r="Q1070">
        <v>0.9555114450274363</v>
      </c>
      <c r="R1070">
        <v>0</v>
      </c>
      <c r="S1070">
        <v>0</v>
      </c>
      <c r="T1070">
        <v>0</v>
      </c>
      <c r="U1070" s="18">
        <v>97079667644.18376</v>
      </c>
      <c r="V1070">
        <f t="shared" si="50"/>
        <v>25.298797794273856</v>
      </c>
      <c r="W1070">
        <f t="shared" si="51"/>
        <v>0.01678541669201472</v>
      </c>
      <c r="X1070">
        <f t="shared" si="52"/>
        <v>0</v>
      </c>
    </row>
    <row r="1071" spans="1:24" ht="12.75">
      <c r="A1071" t="s">
        <v>69</v>
      </c>
      <c r="B1071">
        <v>69</v>
      </c>
      <c r="C1071">
        <v>1996</v>
      </c>
      <c r="D1071">
        <v>103</v>
      </c>
      <c r="E1071">
        <v>8060</v>
      </c>
      <c r="F1071">
        <v>0</v>
      </c>
      <c r="G1071">
        <v>0</v>
      </c>
      <c r="H1071">
        <v>3220</v>
      </c>
      <c r="I1071">
        <v>0.012779156327543425</v>
      </c>
      <c r="J1071">
        <v>-4.359939847271038</v>
      </c>
      <c r="K1071">
        <v>0</v>
      </c>
      <c r="L1071">
        <v>9</v>
      </c>
      <c r="M1071">
        <v>0</v>
      </c>
      <c r="N1071">
        <v>1</v>
      </c>
      <c r="O1071">
        <v>0</v>
      </c>
      <c r="P1071">
        <v>3511</v>
      </c>
      <c r="Q1071">
        <v>0.9932517730102834</v>
      </c>
      <c r="R1071">
        <v>0</v>
      </c>
      <c r="S1071">
        <v>0</v>
      </c>
      <c r="T1071">
        <v>0</v>
      </c>
      <c r="U1071" s="18">
        <v>101384849286.09201</v>
      </c>
      <c r="V1071">
        <f t="shared" si="50"/>
        <v>25.342189501615376</v>
      </c>
      <c r="W1071">
        <f t="shared" si="51"/>
        <v>0.03150859266694184</v>
      </c>
      <c r="X1071">
        <f t="shared" si="52"/>
        <v>0.0377403279828471</v>
      </c>
    </row>
    <row r="1072" spans="1:24" ht="12.75">
      <c r="A1072" t="s">
        <v>69</v>
      </c>
      <c r="B1072">
        <v>69</v>
      </c>
      <c r="C1072">
        <v>1997</v>
      </c>
      <c r="D1072">
        <v>114</v>
      </c>
      <c r="E1072">
        <v>8400</v>
      </c>
      <c r="F1072">
        <v>0</v>
      </c>
      <c r="G1072">
        <v>0</v>
      </c>
      <c r="H1072">
        <v>3518</v>
      </c>
      <c r="I1072">
        <v>0.013571428571428571</v>
      </c>
      <c r="J1072">
        <v>-4.2997885364369095</v>
      </c>
      <c r="K1072">
        <v>0</v>
      </c>
      <c r="L1072">
        <v>9</v>
      </c>
      <c r="M1072">
        <v>0</v>
      </c>
      <c r="N1072">
        <v>1</v>
      </c>
      <c r="O1072">
        <v>0</v>
      </c>
      <c r="P1072">
        <v>3725</v>
      </c>
      <c r="Q1072">
        <v>0.9932517730102834</v>
      </c>
      <c r="R1072">
        <v>0</v>
      </c>
      <c r="S1072">
        <v>0</v>
      </c>
      <c r="T1072">
        <v>0</v>
      </c>
      <c r="U1072" s="18">
        <v>99121170573.82393</v>
      </c>
      <c r="V1072">
        <f t="shared" si="50"/>
        <v>25.31960888386084</v>
      </c>
      <c r="W1072">
        <f t="shared" si="51"/>
        <v>0.0413181493307313</v>
      </c>
      <c r="X1072">
        <f t="shared" si="52"/>
        <v>0</v>
      </c>
    </row>
    <row r="1073" spans="1:24" ht="12.75">
      <c r="A1073" t="s">
        <v>70</v>
      </c>
      <c r="B1073">
        <v>70</v>
      </c>
      <c r="C1073">
        <v>1981</v>
      </c>
      <c r="D1073">
        <v>44.298</v>
      </c>
      <c r="E1073">
        <v>2780.181</v>
      </c>
      <c r="F1073">
        <v>0</v>
      </c>
      <c r="G1073">
        <v>0</v>
      </c>
      <c r="H1073">
        <v>2234.6840000000007</v>
      </c>
      <c r="I1073">
        <v>0.01593349497748528</v>
      </c>
      <c r="J1073">
        <v>-4.13933178317384</v>
      </c>
      <c r="K1073">
        <v>0</v>
      </c>
      <c r="L1073">
        <v>10</v>
      </c>
      <c r="M1073">
        <v>0</v>
      </c>
      <c r="N1073">
        <v>0</v>
      </c>
      <c r="O1073">
        <v>0</v>
      </c>
      <c r="P1073">
        <v>3547.6879999999996</v>
      </c>
      <c r="Q1073">
        <v>1.1314021114911006</v>
      </c>
      <c r="R1073">
        <v>0</v>
      </c>
      <c r="S1073">
        <v>0</v>
      </c>
      <c r="T1073">
        <v>0</v>
      </c>
      <c r="U1073" s="18">
        <v>1621371489.0116346</v>
      </c>
      <c r="V1073">
        <f t="shared" si="50"/>
        <v>21.206538226183948</v>
      </c>
      <c r="W1073">
        <f t="shared" si="51"/>
      </c>
      <c r="X1073">
        <f t="shared" si="52"/>
      </c>
    </row>
    <row r="1074" spans="1:24" ht="12.75">
      <c r="A1074" t="s">
        <v>70</v>
      </c>
      <c r="B1074">
        <v>70</v>
      </c>
      <c r="C1074">
        <v>1982</v>
      </c>
      <c r="D1074">
        <v>42.372</v>
      </c>
      <c r="E1074">
        <v>2750.328</v>
      </c>
      <c r="F1074">
        <v>0</v>
      </c>
      <c r="G1074">
        <v>0</v>
      </c>
      <c r="H1074">
        <v>2255.85</v>
      </c>
      <c r="I1074">
        <v>0.015406162464985995</v>
      </c>
      <c r="J1074">
        <v>-4.1729876895412135</v>
      </c>
      <c r="K1074">
        <v>0</v>
      </c>
      <c r="L1074">
        <v>10</v>
      </c>
      <c r="M1074">
        <v>0</v>
      </c>
      <c r="N1074">
        <v>0</v>
      </c>
      <c r="O1074">
        <v>0</v>
      </c>
      <c r="P1074">
        <v>3089.2279999999996</v>
      </c>
      <c r="Q1074">
        <v>1.1314021114911006</v>
      </c>
      <c r="R1074">
        <v>0</v>
      </c>
      <c r="S1074">
        <v>0</v>
      </c>
      <c r="T1074">
        <v>0</v>
      </c>
      <c r="U1074" s="18">
        <v>1702246876.225696</v>
      </c>
      <c r="V1074">
        <f t="shared" si="50"/>
        <v>21.25521490724016</v>
      </c>
      <c r="W1074">
        <f t="shared" si="51"/>
        <v>-0.01079585620346002</v>
      </c>
      <c r="X1074">
        <f t="shared" si="52"/>
        <v>0</v>
      </c>
    </row>
    <row r="1075" spans="1:24" ht="12.75">
      <c r="A1075" t="s">
        <v>70</v>
      </c>
      <c r="B1075">
        <v>70</v>
      </c>
      <c r="C1075">
        <v>1983</v>
      </c>
      <c r="D1075">
        <v>39.483</v>
      </c>
      <c r="E1075">
        <v>2816.775</v>
      </c>
      <c r="F1075">
        <v>0</v>
      </c>
      <c r="G1075">
        <v>0</v>
      </c>
      <c r="H1075">
        <v>2011.884</v>
      </c>
      <c r="I1075">
        <v>0.014017094017094016</v>
      </c>
      <c r="J1075">
        <v>-4.267477692961649</v>
      </c>
      <c r="K1075">
        <v>0</v>
      </c>
      <c r="L1075">
        <v>10</v>
      </c>
      <c r="M1075">
        <v>0</v>
      </c>
      <c r="N1075">
        <v>0</v>
      </c>
      <c r="O1075">
        <v>0</v>
      </c>
      <c r="P1075">
        <v>2966.9719999999998</v>
      </c>
      <c r="Q1075">
        <v>1.1631508098056809</v>
      </c>
      <c r="R1075">
        <v>0</v>
      </c>
      <c r="S1075">
        <v>0</v>
      </c>
      <c r="T1075">
        <v>0</v>
      </c>
      <c r="U1075" s="18">
        <v>1231414758.7339232</v>
      </c>
      <c r="V1075">
        <f t="shared" si="50"/>
        <v>20.931429555698394</v>
      </c>
      <c r="W1075">
        <f t="shared" si="51"/>
        <v>0.023872436206481495</v>
      </c>
      <c r="X1075">
        <f t="shared" si="52"/>
        <v>0.03174869831458027</v>
      </c>
    </row>
    <row r="1076" spans="1:24" ht="12.75">
      <c r="A1076" t="s">
        <v>70</v>
      </c>
      <c r="B1076">
        <v>70</v>
      </c>
      <c r="C1076">
        <v>1984</v>
      </c>
      <c r="D1076">
        <v>45.260999999999996</v>
      </c>
      <c r="E1076">
        <v>2877.444</v>
      </c>
      <c r="F1076">
        <v>0</v>
      </c>
      <c r="G1076">
        <v>0</v>
      </c>
      <c r="H1076">
        <v>2101.0040000000004</v>
      </c>
      <c r="I1076">
        <v>0.015729585006693438</v>
      </c>
      <c r="J1076">
        <v>-4.15221194454265</v>
      </c>
      <c r="K1076">
        <v>0</v>
      </c>
      <c r="L1076">
        <v>10</v>
      </c>
      <c r="M1076">
        <v>0</v>
      </c>
      <c r="N1076">
        <v>0</v>
      </c>
      <c r="O1076">
        <v>0</v>
      </c>
      <c r="P1076">
        <v>2929.6159999999995</v>
      </c>
      <c r="Q1076">
        <v>1.1939224684724346</v>
      </c>
      <c r="R1076">
        <v>0</v>
      </c>
      <c r="S1076">
        <v>0</v>
      </c>
      <c r="T1076">
        <v>0</v>
      </c>
      <c r="U1076" s="18">
        <v>989986024.0284135</v>
      </c>
      <c r="V1076">
        <f t="shared" si="50"/>
        <v>20.713201383850244</v>
      </c>
      <c r="W1076">
        <f t="shared" si="51"/>
        <v>0.021309786586750867</v>
      </c>
      <c r="X1076">
        <f t="shared" si="52"/>
        <v>0.030771658666753687</v>
      </c>
    </row>
    <row r="1077" spans="1:24" ht="12.75">
      <c r="A1077" t="s">
        <v>70</v>
      </c>
      <c r="B1077">
        <v>70</v>
      </c>
      <c r="C1077">
        <v>1985</v>
      </c>
      <c r="D1077">
        <v>43.335</v>
      </c>
      <c r="E1077">
        <v>2979.522</v>
      </c>
      <c r="F1077">
        <v>0</v>
      </c>
      <c r="G1077">
        <v>0</v>
      </c>
      <c r="H1077">
        <v>2010.77</v>
      </c>
      <c r="I1077">
        <v>0.014544279250161603</v>
      </c>
      <c r="J1077">
        <v>-4.230557541362692</v>
      </c>
      <c r="K1077">
        <v>0</v>
      </c>
      <c r="L1077">
        <v>10</v>
      </c>
      <c r="M1077">
        <v>0</v>
      </c>
      <c r="N1077">
        <v>0</v>
      </c>
      <c r="O1077">
        <v>0</v>
      </c>
      <c r="P1077">
        <v>2712.272</v>
      </c>
      <c r="Q1077">
        <v>1.2237754316221157</v>
      </c>
      <c r="R1077">
        <v>0</v>
      </c>
      <c r="S1077">
        <v>0</v>
      </c>
      <c r="T1077">
        <v>0</v>
      </c>
      <c r="U1077" s="18">
        <v>1060898985.0169164</v>
      </c>
      <c r="V1077">
        <f t="shared" si="50"/>
        <v>20.78238248471014</v>
      </c>
      <c r="W1077">
        <f t="shared" si="51"/>
        <v>0.03486048488030402</v>
      </c>
      <c r="X1077">
        <f t="shared" si="52"/>
        <v>0.02985296314968111</v>
      </c>
    </row>
    <row r="1078" spans="1:24" ht="12.75">
      <c r="A1078" t="s">
        <v>70</v>
      </c>
      <c r="B1078">
        <v>70</v>
      </c>
      <c r="C1078">
        <v>1986</v>
      </c>
      <c r="D1078">
        <v>46.224</v>
      </c>
      <c r="E1078">
        <v>3149.01</v>
      </c>
      <c r="F1078">
        <v>0</v>
      </c>
      <c r="G1078">
        <v>0</v>
      </c>
      <c r="H1078">
        <v>2119.942</v>
      </c>
      <c r="I1078">
        <v>0.014678899082568805</v>
      </c>
      <c r="J1078">
        <v>-4.221344252983409</v>
      </c>
      <c r="K1078">
        <v>0</v>
      </c>
      <c r="L1078">
        <v>10</v>
      </c>
      <c r="M1078">
        <v>0</v>
      </c>
      <c r="N1078">
        <v>0</v>
      </c>
      <c r="O1078">
        <v>0</v>
      </c>
      <c r="P1078">
        <v>2905.8439999999996</v>
      </c>
      <c r="Q1078">
        <v>1.252762968495368</v>
      </c>
      <c r="R1078">
        <v>0</v>
      </c>
      <c r="S1078">
        <v>0</v>
      </c>
      <c r="T1078">
        <v>0</v>
      </c>
      <c r="U1078" s="18">
        <v>1211464354.5279384</v>
      </c>
      <c r="V1078">
        <f t="shared" si="50"/>
        <v>20.915095675194472</v>
      </c>
      <c r="W1078">
        <f t="shared" si="51"/>
        <v>0.05532523275828716</v>
      </c>
      <c r="X1078">
        <f t="shared" si="52"/>
        <v>0.028987536873252395</v>
      </c>
    </row>
    <row r="1079" spans="1:24" ht="12.75">
      <c r="A1079" t="s">
        <v>70</v>
      </c>
      <c r="B1079">
        <v>70</v>
      </c>
      <c r="C1079">
        <v>1987</v>
      </c>
      <c r="D1079">
        <v>44</v>
      </c>
      <c r="E1079">
        <v>3120</v>
      </c>
      <c r="F1079">
        <v>0</v>
      </c>
      <c r="G1079">
        <v>0</v>
      </c>
      <c r="H1079">
        <v>1870</v>
      </c>
      <c r="I1079">
        <v>0.014102564102564103</v>
      </c>
      <c r="J1079">
        <v>-4.261398646885267</v>
      </c>
      <c r="K1079">
        <v>0</v>
      </c>
      <c r="L1079">
        <v>10</v>
      </c>
      <c r="M1079">
        <v>0</v>
      </c>
      <c r="N1079">
        <v>0</v>
      </c>
      <c r="O1079">
        <v>0</v>
      </c>
      <c r="P1079">
        <v>3039</v>
      </c>
      <c r="Q1079">
        <v>1.2809338454620642</v>
      </c>
      <c r="R1079">
        <v>0</v>
      </c>
      <c r="S1079">
        <v>0</v>
      </c>
      <c r="T1079">
        <v>0</v>
      </c>
      <c r="U1079" s="18">
        <v>1347064217.9096339</v>
      </c>
      <c r="V1079">
        <f t="shared" si="50"/>
        <v>21.02119340800411</v>
      </c>
      <c r="W1079">
        <f t="shared" si="51"/>
        <v>-0.009255115903759048</v>
      </c>
      <c r="X1079">
        <f t="shared" si="52"/>
        <v>0.02817087696669618</v>
      </c>
    </row>
    <row r="1080" spans="1:24" ht="12.75">
      <c r="A1080" t="s">
        <v>70</v>
      </c>
      <c r="B1080">
        <v>70</v>
      </c>
      <c r="C1080">
        <v>1988</v>
      </c>
      <c r="D1080">
        <v>43</v>
      </c>
      <c r="E1080">
        <v>3230</v>
      </c>
      <c r="F1080">
        <v>0</v>
      </c>
      <c r="G1080">
        <v>0</v>
      </c>
      <c r="H1080">
        <v>1760</v>
      </c>
      <c r="I1080">
        <v>0.013312693498452013</v>
      </c>
      <c r="J1080">
        <v>-4.3190373005231395</v>
      </c>
      <c r="K1080">
        <v>0</v>
      </c>
      <c r="L1080">
        <v>10</v>
      </c>
      <c r="M1080">
        <v>0</v>
      </c>
      <c r="N1080">
        <v>0</v>
      </c>
      <c r="O1080">
        <v>0</v>
      </c>
      <c r="P1080">
        <v>3529</v>
      </c>
      <c r="Q1080">
        <v>1.2809338454620642</v>
      </c>
      <c r="R1080">
        <v>0</v>
      </c>
      <c r="S1080">
        <v>0</v>
      </c>
      <c r="T1080">
        <v>3</v>
      </c>
      <c r="U1080" s="18">
        <v>531922819.04194295</v>
      </c>
      <c r="V1080">
        <f t="shared" si="50"/>
        <v>20.092008959792405</v>
      </c>
      <c r="W1080">
        <f t="shared" si="51"/>
        <v>0.03464913541317394</v>
      </c>
      <c r="X1080">
        <f t="shared" si="52"/>
        <v>0</v>
      </c>
    </row>
    <row r="1081" spans="1:24" ht="12.75">
      <c r="A1081" t="s">
        <v>70</v>
      </c>
      <c r="B1081">
        <v>70</v>
      </c>
      <c r="C1081">
        <v>1989</v>
      </c>
      <c r="D1081">
        <v>50</v>
      </c>
      <c r="E1081">
        <v>3200</v>
      </c>
      <c r="F1081">
        <v>0</v>
      </c>
      <c r="G1081">
        <v>0</v>
      </c>
      <c r="H1081">
        <v>1800</v>
      </c>
      <c r="I1081">
        <v>0.015625</v>
      </c>
      <c r="J1081">
        <v>-4.1588830833596715</v>
      </c>
      <c r="K1081">
        <v>0</v>
      </c>
      <c r="L1081">
        <v>10</v>
      </c>
      <c r="M1081">
        <v>0</v>
      </c>
      <c r="N1081">
        <v>0</v>
      </c>
      <c r="O1081">
        <v>0</v>
      </c>
      <c r="P1081">
        <v>3571</v>
      </c>
      <c r="Q1081">
        <v>1.308332819650179</v>
      </c>
      <c r="R1081">
        <v>0</v>
      </c>
      <c r="S1081">
        <v>0</v>
      </c>
      <c r="T1081">
        <v>3</v>
      </c>
      <c r="U1081" s="18">
        <v>400196199.2680258</v>
      </c>
      <c r="V1081">
        <f t="shared" si="50"/>
        <v>19.807465482987414</v>
      </c>
      <c r="W1081">
        <f t="shared" si="51"/>
        <v>-0.00933132742888354</v>
      </c>
      <c r="X1081">
        <f t="shared" si="52"/>
        <v>0.027398974188114655</v>
      </c>
    </row>
    <row r="1082" spans="1:24" ht="12.75">
      <c r="A1082" t="s">
        <v>70</v>
      </c>
      <c r="B1082">
        <v>70</v>
      </c>
      <c r="C1082">
        <v>1990</v>
      </c>
      <c r="D1082">
        <v>69</v>
      </c>
      <c r="E1082">
        <v>3100</v>
      </c>
      <c r="F1082">
        <v>0</v>
      </c>
      <c r="G1082">
        <v>0</v>
      </c>
      <c r="H1082">
        <v>1880</v>
      </c>
      <c r="I1082">
        <v>0.022258064516129033</v>
      </c>
      <c r="J1082">
        <v>-3.8050508858759784</v>
      </c>
      <c r="K1082">
        <v>0</v>
      </c>
      <c r="L1082">
        <v>10</v>
      </c>
      <c r="M1082">
        <v>0</v>
      </c>
      <c r="N1082">
        <v>0</v>
      </c>
      <c r="O1082">
        <v>0</v>
      </c>
      <c r="P1082">
        <v>2738</v>
      </c>
      <c r="Q1082">
        <v>1.33500106673234</v>
      </c>
      <c r="R1082">
        <v>0</v>
      </c>
      <c r="S1082">
        <v>0</v>
      </c>
      <c r="T1082">
        <v>3</v>
      </c>
      <c r="U1082" s="18">
        <v>567783891.945973</v>
      </c>
      <c r="V1082">
        <f t="shared" si="50"/>
        <v>20.157251432361516</v>
      </c>
      <c r="W1082">
        <f t="shared" si="51"/>
        <v>-0.0317486983145816</v>
      </c>
      <c r="X1082">
        <f t="shared" si="52"/>
        <v>0.02666824708216109</v>
      </c>
    </row>
    <row r="1083" spans="1:24" ht="12.75">
      <c r="A1083" t="s">
        <v>70</v>
      </c>
      <c r="B1083">
        <v>70</v>
      </c>
      <c r="C1083">
        <v>1991</v>
      </c>
      <c r="D1083">
        <v>49</v>
      </c>
      <c r="E1083">
        <v>3420</v>
      </c>
      <c r="F1083">
        <v>0</v>
      </c>
      <c r="G1083">
        <v>0</v>
      </c>
      <c r="H1083">
        <v>1980</v>
      </c>
      <c r="I1083">
        <v>0.01432748538011696</v>
      </c>
      <c r="J1083">
        <v>-4.245575531946024</v>
      </c>
      <c r="K1083">
        <v>0</v>
      </c>
      <c r="L1083">
        <v>10</v>
      </c>
      <c r="M1083">
        <v>0</v>
      </c>
      <c r="N1083">
        <v>0</v>
      </c>
      <c r="O1083">
        <v>0</v>
      </c>
      <c r="P1083">
        <v>3344</v>
      </c>
      <c r="Q1083">
        <v>1.3609765531356006</v>
      </c>
      <c r="R1083">
        <v>0</v>
      </c>
      <c r="S1083">
        <v>0</v>
      </c>
      <c r="T1083">
        <v>3</v>
      </c>
      <c r="U1083" s="18">
        <v>1087051210.2544956</v>
      </c>
      <c r="V1083">
        <f t="shared" si="50"/>
        <v>20.806734555525445</v>
      </c>
      <c r="W1083">
        <f t="shared" si="51"/>
        <v>0.0982384395834135</v>
      </c>
      <c r="X1083">
        <f t="shared" si="52"/>
        <v>0.02597548640326064</v>
      </c>
    </row>
    <row r="1084" spans="1:24" ht="12.75">
      <c r="A1084" t="s">
        <v>70</v>
      </c>
      <c r="B1084">
        <v>70</v>
      </c>
      <c r="C1084">
        <v>1992</v>
      </c>
      <c r="D1084">
        <v>54</v>
      </c>
      <c r="E1084">
        <v>3610</v>
      </c>
      <c r="F1084">
        <v>0</v>
      </c>
      <c r="G1084">
        <v>0</v>
      </c>
      <c r="H1084">
        <v>2030</v>
      </c>
      <c r="I1084">
        <v>0.014958448753462604</v>
      </c>
      <c r="J1084">
        <v>-4.202479004762652</v>
      </c>
      <c r="K1084">
        <v>0</v>
      </c>
      <c r="L1084">
        <v>10</v>
      </c>
      <c r="M1084">
        <v>0</v>
      </c>
      <c r="N1084">
        <v>0</v>
      </c>
      <c r="O1084">
        <v>0</v>
      </c>
      <c r="P1084">
        <v>3653</v>
      </c>
      <c r="Q1084">
        <v>1.3862943611198906</v>
      </c>
      <c r="R1084">
        <v>0</v>
      </c>
      <c r="S1084">
        <v>0</v>
      </c>
      <c r="T1084">
        <v>3</v>
      </c>
      <c r="U1084" s="18">
        <v>1454495919.261795</v>
      </c>
      <c r="V1084">
        <f t="shared" si="50"/>
        <v>21.097925230300405</v>
      </c>
      <c r="W1084">
        <f t="shared" si="51"/>
        <v>0.05406722127027663</v>
      </c>
      <c r="X1084">
        <f t="shared" si="52"/>
        <v>0.025317807984289953</v>
      </c>
    </row>
    <row r="1085" spans="1:24" ht="12.75">
      <c r="A1085" t="s">
        <v>70</v>
      </c>
      <c r="B1085">
        <v>70</v>
      </c>
      <c r="C1085">
        <v>1993</v>
      </c>
      <c r="D1085">
        <v>78</v>
      </c>
      <c r="E1085">
        <v>4590</v>
      </c>
      <c r="F1085">
        <v>0</v>
      </c>
      <c r="G1085">
        <v>0</v>
      </c>
      <c r="H1085">
        <v>2110</v>
      </c>
      <c r="I1085">
        <v>0.01699346405228758</v>
      </c>
      <c r="J1085">
        <v>-4.0749264763649995</v>
      </c>
      <c r="K1085">
        <v>0</v>
      </c>
      <c r="L1085">
        <v>10</v>
      </c>
      <c r="M1085">
        <v>0</v>
      </c>
      <c r="N1085">
        <v>0</v>
      </c>
      <c r="O1085">
        <v>0</v>
      </c>
      <c r="P1085">
        <v>4093</v>
      </c>
      <c r="Q1085">
        <v>1.410986973710262</v>
      </c>
      <c r="R1085">
        <v>0</v>
      </c>
      <c r="S1085">
        <v>0</v>
      </c>
      <c r="T1085">
        <v>3</v>
      </c>
      <c r="U1085" s="18">
        <v>1923200109.8121755</v>
      </c>
      <c r="V1085">
        <f t="shared" si="50"/>
        <v>21.377256359403837</v>
      </c>
      <c r="W1085">
        <f t="shared" si="51"/>
        <v>0.24017225172766388</v>
      </c>
      <c r="X1085">
        <f t="shared" si="52"/>
        <v>0.024692612590371477</v>
      </c>
    </row>
    <row r="1086" spans="1:24" ht="12.75">
      <c r="A1086" t="s">
        <v>70</v>
      </c>
      <c r="B1086">
        <v>70</v>
      </c>
      <c r="C1086">
        <v>1994</v>
      </c>
      <c r="D1086">
        <v>83</v>
      </c>
      <c r="E1086">
        <v>4830</v>
      </c>
      <c r="F1086">
        <v>0</v>
      </c>
      <c r="G1086">
        <v>0</v>
      </c>
      <c r="H1086">
        <v>2440</v>
      </c>
      <c r="I1086">
        <v>0.017184265010351966</v>
      </c>
      <c r="J1086">
        <v>-4.063761138850021</v>
      </c>
      <c r="K1086">
        <v>0</v>
      </c>
      <c r="L1086">
        <v>10</v>
      </c>
      <c r="M1086">
        <v>0</v>
      </c>
      <c r="N1086">
        <v>0</v>
      </c>
      <c r="O1086">
        <v>0</v>
      </c>
      <c r="P1086">
        <v>4402</v>
      </c>
      <c r="Q1086">
        <v>1.4350845252893227</v>
      </c>
      <c r="R1086">
        <v>0</v>
      </c>
      <c r="S1086">
        <v>0</v>
      </c>
      <c r="T1086">
        <v>3</v>
      </c>
      <c r="U1086" s="18">
        <v>2017674510.972098</v>
      </c>
      <c r="V1086">
        <f t="shared" si="50"/>
        <v>21.425211452990684</v>
      </c>
      <c r="W1086">
        <f t="shared" si="51"/>
        <v>0.050966443592027844</v>
      </c>
      <c r="X1086">
        <f t="shared" si="52"/>
        <v>0.024097551579060683</v>
      </c>
    </row>
    <row r="1087" spans="1:24" ht="12.75">
      <c r="A1087" t="s">
        <v>70</v>
      </c>
      <c r="B1087">
        <v>70</v>
      </c>
      <c r="C1087">
        <v>1995</v>
      </c>
      <c r="D1087">
        <v>61</v>
      </c>
      <c r="E1087">
        <v>4690</v>
      </c>
      <c r="F1087">
        <v>0</v>
      </c>
      <c r="G1087">
        <v>0</v>
      </c>
      <c r="H1087">
        <v>4180</v>
      </c>
      <c r="I1087">
        <v>0.01300639658848614</v>
      </c>
      <c r="J1087">
        <v>-4.342313997267014</v>
      </c>
      <c r="K1087">
        <v>0</v>
      </c>
      <c r="L1087">
        <v>10</v>
      </c>
      <c r="M1087">
        <v>0</v>
      </c>
      <c r="N1087">
        <v>0</v>
      </c>
      <c r="O1087">
        <v>0</v>
      </c>
      <c r="P1087">
        <v>4241</v>
      </c>
      <c r="Q1087">
        <v>1.4586150226995167</v>
      </c>
      <c r="R1087">
        <v>0</v>
      </c>
      <c r="S1087">
        <v>0</v>
      </c>
      <c r="T1087">
        <v>3</v>
      </c>
      <c r="U1087" s="18">
        <v>2259888866.925831</v>
      </c>
      <c r="V1087">
        <f t="shared" si="50"/>
        <v>21.538581475094905</v>
      </c>
      <c r="W1087">
        <f t="shared" si="51"/>
        <v>-0.029413885206293955</v>
      </c>
      <c r="X1087">
        <f t="shared" si="52"/>
        <v>0.023530497410193973</v>
      </c>
    </row>
    <row r="1088" spans="1:24" ht="12.75">
      <c r="A1088" t="s">
        <v>70</v>
      </c>
      <c r="B1088">
        <v>70</v>
      </c>
      <c r="C1088">
        <v>1996</v>
      </c>
      <c r="D1088">
        <v>73</v>
      </c>
      <c r="E1088">
        <v>4870</v>
      </c>
      <c r="F1088">
        <v>0</v>
      </c>
      <c r="G1088">
        <v>0</v>
      </c>
      <c r="H1088">
        <v>4250</v>
      </c>
      <c r="I1088">
        <v>0.014989733059548255</v>
      </c>
      <c r="J1088">
        <v>-4.200389774928245</v>
      </c>
      <c r="K1088">
        <v>0</v>
      </c>
      <c r="L1088">
        <v>10</v>
      </c>
      <c r="M1088">
        <v>0</v>
      </c>
      <c r="N1088">
        <v>0</v>
      </c>
      <c r="O1088">
        <v>0</v>
      </c>
      <c r="P1088">
        <v>4326</v>
      </c>
      <c r="Q1088">
        <v>1.4816045409242156</v>
      </c>
      <c r="R1088">
        <v>0</v>
      </c>
      <c r="S1088">
        <v>0</v>
      </c>
      <c r="T1088">
        <v>3</v>
      </c>
      <c r="U1088" s="18">
        <v>1871500000</v>
      </c>
      <c r="V1088">
        <f t="shared" si="50"/>
        <v>21.350006085308756</v>
      </c>
      <c r="W1088">
        <f t="shared" si="51"/>
        <v>0.037661354636309596</v>
      </c>
      <c r="X1088">
        <f t="shared" si="52"/>
        <v>0.022989518224698857</v>
      </c>
    </row>
    <row r="1089" spans="1:24" ht="12.75">
      <c r="A1089" t="s">
        <v>70</v>
      </c>
      <c r="B1089">
        <v>70</v>
      </c>
      <c r="C1089">
        <v>1997</v>
      </c>
      <c r="D1089">
        <v>63</v>
      </c>
      <c r="E1089">
        <v>4640</v>
      </c>
      <c r="F1089">
        <v>0</v>
      </c>
      <c r="G1089">
        <v>0</v>
      </c>
      <c r="H1089">
        <v>4810</v>
      </c>
      <c r="I1089">
        <v>0.013577586206896551</v>
      </c>
      <c r="J1089">
        <v>-4.299334918828769</v>
      </c>
      <c r="K1089">
        <v>0</v>
      </c>
      <c r="L1089">
        <v>10</v>
      </c>
      <c r="M1089">
        <v>0</v>
      </c>
      <c r="N1089">
        <v>0</v>
      </c>
      <c r="O1089">
        <v>0</v>
      </c>
      <c r="P1089">
        <v>3839</v>
      </c>
      <c r="Q1089">
        <v>1.5040773967762742</v>
      </c>
      <c r="R1089">
        <v>0</v>
      </c>
      <c r="S1089">
        <v>0</v>
      </c>
      <c r="T1089">
        <v>3</v>
      </c>
      <c r="U1089" s="18">
        <v>2256970054.5803213</v>
      </c>
      <c r="V1089">
        <f t="shared" si="50"/>
        <v>21.537289066895973</v>
      </c>
      <c r="W1089">
        <f t="shared" si="51"/>
        <v>-0.04837957085633349</v>
      </c>
      <c r="X1089">
        <f t="shared" si="52"/>
        <v>0.022472855852058604</v>
      </c>
    </row>
    <row r="1090" spans="1:24" ht="12.75">
      <c r="A1090" t="s">
        <v>71</v>
      </c>
      <c r="B1090">
        <v>71</v>
      </c>
      <c r="C1090">
        <v>1981</v>
      </c>
      <c r="D1090">
        <v>97.736</v>
      </c>
      <c r="E1090">
        <v>6509.732</v>
      </c>
      <c r="F1090">
        <v>0</v>
      </c>
      <c r="G1090">
        <v>0</v>
      </c>
      <c r="H1090">
        <v>9391.374999999998</v>
      </c>
      <c r="I1090">
        <v>0.015013828526274201</v>
      </c>
      <c r="J1090">
        <v>-4.1987836008187385</v>
      </c>
      <c r="K1090">
        <v>0</v>
      </c>
      <c r="L1090">
        <v>-8</v>
      </c>
      <c r="M1090">
        <v>0</v>
      </c>
      <c r="N1090">
        <v>0</v>
      </c>
      <c r="O1090">
        <v>0</v>
      </c>
      <c r="P1090">
        <v>1514.6159999999998</v>
      </c>
      <c r="Q1090">
        <v>1.252762968495368</v>
      </c>
      <c r="R1090">
        <v>0</v>
      </c>
      <c r="S1090">
        <v>0</v>
      </c>
      <c r="T1090">
        <v>0</v>
      </c>
      <c r="U1090" s="18">
        <v>507848775.4120188</v>
      </c>
      <c r="V1090">
        <f t="shared" si="50"/>
        <v>20.045694275028612</v>
      </c>
      <c r="W1090">
        <f t="shared" si="51"/>
      </c>
      <c r="X1090">
        <f t="shared" si="52"/>
      </c>
    </row>
    <row r="1091" spans="1:24" ht="12.75">
      <c r="A1091" t="s">
        <v>71</v>
      </c>
      <c r="B1091">
        <v>71</v>
      </c>
      <c r="C1091">
        <v>1982</v>
      </c>
      <c r="D1091">
        <v>109.31</v>
      </c>
      <c r="E1091">
        <v>6256.39</v>
      </c>
      <c r="F1091">
        <v>0</v>
      </c>
      <c r="G1091">
        <v>0</v>
      </c>
      <c r="H1091">
        <v>13532.58</v>
      </c>
      <c r="I1091">
        <v>0.017471736896197326</v>
      </c>
      <c r="J1091">
        <v>-4.047170738129789</v>
      </c>
      <c r="K1091">
        <v>0</v>
      </c>
      <c r="L1091">
        <v>-8</v>
      </c>
      <c r="M1091">
        <v>0</v>
      </c>
      <c r="N1091">
        <v>0</v>
      </c>
      <c r="O1091">
        <v>0</v>
      </c>
      <c r="P1091">
        <v>1594.9879999999998</v>
      </c>
      <c r="Q1091">
        <v>1.2809338454620642</v>
      </c>
      <c r="R1091">
        <v>0</v>
      </c>
      <c r="S1091">
        <v>0</v>
      </c>
      <c r="T1091">
        <v>0</v>
      </c>
      <c r="U1091" s="18">
        <v>629962254.3277366</v>
      </c>
      <c r="V1091">
        <f aca="true" t="shared" si="53" ref="V1091:V1154">IF(U1091&lt;&gt;"",LN(U1091),"")</f>
        <v>20.261170461789455</v>
      </c>
      <c r="W1091">
        <f t="shared" si="51"/>
        <v>-0.0396949464849623</v>
      </c>
      <c r="X1091">
        <f t="shared" si="52"/>
        <v>0.02817087696669618</v>
      </c>
    </row>
    <row r="1092" spans="1:24" ht="12.75">
      <c r="A1092" t="s">
        <v>71</v>
      </c>
      <c r="B1092">
        <v>71</v>
      </c>
      <c r="C1092">
        <v>1983</v>
      </c>
      <c r="D1092">
        <v>118.312</v>
      </c>
      <c r="E1092">
        <v>6081.494000000001</v>
      </c>
      <c r="F1092">
        <v>0</v>
      </c>
      <c r="G1092">
        <v>0</v>
      </c>
      <c r="H1092">
        <v>10863.153</v>
      </c>
      <c r="I1092">
        <v>0.01945443011207443</v>
      </c>
      <c r="J1092">
        <v>-3.9396804655948356</v>
      </c>
      <c r="K1092">
        <v>0</v>
      </c>
      <c r="L1092">
        <v>-8</v>
      </c>
      <c r="M1092">
        <v>0</v>
      </c>
      <c r="N1092">
        <v>0</v>
      </c>
      <c r="O1092">
        <v>0</v>
      </c>
      <c r="P1092">
        <v>1245.2</v>
      </c>
      <c r="Q1092">
        <v>1.308332819650179</v>
      </c>
      <c r="R1092">
        <v>0</v>
      </c>
      <c r="S1092">
        <v>0</v>
      </c>
      <c r="T1092">
        <v>0</v>
      </c>
      <c r="U1092" s="18">
        <v>636868156.5921705</v>
      </c>
      <c r="V1092">
        <f t="shared" si="53"/>
        <v>20.272073216591554</v>
      </c>
      <c r="W1092">
        <f t="shared" si="51"/>
        <v>-0.02835295197623111</v>
      </c>
      <c r="X1092">
        <f t="shared" si="52"/>
        <v>0.027398974188114655</v>
      </c>
    </row>
    <row r="1093" spans="1:24" ht="12.75">
      <c r="A1093" t="s">
        <v>71</v>
      </c>
      <c r="B1093">
        <v>71</v>
      </c>
      <c r="C1093">
        <v>1984</v>
      </c>
      <c r="D1093">
        <v>88.73400000000001</v>
      </c>
      <c r="E1093">
        <v>6246.102</v>
      </c>
      <c r="F1093">
        <v>0</v>
      </c>
      <c r="G1093">
        <v>0</v>
      </c>
      <c r="H1093">
        <v>11248.01</v>
      </c>
      <c r="I1093">
        <v>0.014206300185299569</v>
      </c>
      <c r="J1093">
        <v>-4.254069737748486</v>
      </c>
      <c r="K1093">
        <v>0</v>
      </c>
      <c r="L1093">
        <v>-8</v>
      </c>
      <c r="M1093">
        <v>0</v>
      </c>
      <c r="N1093">
        <v>0</v>
      </c>
      <c r="O1093">
        <v>0</v>
      </c>
      <c r="P1093">
        <v>1348.2119999999998</v>
      </c>
      <c r="Q1093">
        <v>1.3609765531356006</v>
      </c>
      <c r="R1093">
        <v>0</v>
      </c>
      <c r="S1093">
        <v>0</v>
      </c>
      <c r="T1093">
        <v>0</v>
      </c>
      <c r="U1093" s="18">
        <v>477782018.9362554</v>
      </c>
      <c r="V1093">
        <f t="shared" si="53"/>
        <v>19.984665159113636</v>
      </c>
      <c r="W1093">
        <f t="shared" si="51"/>
        <v>0.0267071997018693</v>
      </c>
      <c r="X1093">
        <f t="shared" si="52"/>
        <v>0.05264373348542173</v>
      </c>
    </row>
    <row r="1094" spans="1:24" ht="12.75">
      <c r="A1094" t="s">
        <v>71</v>
      </c>
      <c r="B1094">
        <v>71</v>
      </c>
      <c r="C1094">
        <v>1985</v>
      </c>
      <c r="D1094">
        <v>73.302</v>
      </c>
      <c r="E1094">
        <v>6420.9980000000005</v>
      </c>
      <c r="F1094">
        <v>0</v>
      </c>
      <c r="G1094">
        <v>0</v>
      </c>
      <c r="H1094">
        <v>9972.2467</v>
      </c>
      <c r="I1094">
        <v>0.011415982375325456</v>
      </c>
      <c r="J1094">
        <v>-4.472740942666059</v>
      </c>
      <c r="K1094">
        <v>0</v>
      </c>
      <c r="L1094">
        <v>-8</v>
      </c>
      <c r="M1094">
        <v>0</v>
      </c>
      <c r="N1094">
        <v>0</v>
      </c>
      <c r="O1094">
        <v>0</v>
      </c>
      <c r="P1094">
        <v>1137.66</v>
      </c>
      <c r="Q1094">
        <v>1.3862943611198906</v>
      </c>
      <c r="R1094">
        <v>0</v>
      </c>
      <c r="S1094">
        <v>0</v>
      </c>
      <c r="T1094">
        <v>0</v>
      </c>
      <c r="U1094" s="18">
        <v>357502702.1085606</v>
      </c>
      <c r="V1094">
        <f t="shared" si="53"/>
        <v>19.694653478415397</v>
      </c>
      <c r="W1094">
        <f t="shared" si="51"/>
        <v>0.027615968154865556</v>
      </c>
      <c r="X1094">
        <f t="shared" si="52"/>
        <v>0.025317807984289953</v>
      </c>
    </row>
    <row r="1095" spans="1:24" ht="12.75">
      <c r="A1095" t="s">
        <v>71</v>
      </c>
      <c r="B1095">
        <v>71</v>
      </c>
      <c r="C1095">
        <v>1987</v>
      </c>
      <c r="D1095">
        <v>73</v>
      </c>
      <c r="E1095">
        <v>6870</v>
      </c>
      <c r="F1095">
        <v>0</v>
      </c>
      <c r="G1095">
        <v>0</v>
      </c>
      <c r="H1095">
        <v>13272</v>
      </c>
      <c r="I1095">
        <v>0.010625909752547307</v>
      </c>
      <c r="J1095">
        <v>-4.544459944068004</v>
      </c>
      <c r="K1095">
        <v>0</v>
      </c>
      <c r="L1095">
        <v>-8</v>
      </c>
      <c r="M1095">
        <v>0</v>
      </c>
      <c r="N1095">
        <v>0</v>
      </c>
      <c r="O1095">
        <v>0</v>
      </c>
      <c r="P1095">
        <v>1238</v>
      </c>
      <c r="Q1095">
        <v>1.4350845252893227</v>
      </c>
      <c r="R1095">
        <v>0</v>
      </c>
      <c r="S1095">
        <v>0</v>
      </c>
      <c r="T1095">
        <v>0</v>
      </c>
      <c r="U1095" s="18">
        <v>379040222.285456</v>
      </c>
      <c r="V1095">
        <f t="shared" si="53"/>
        <v>19.753152884817844</v>
      </c>
      <c r="W1095">
        <f t="shared" si="51"/>
        <v>0.0337952744501786</v>
      </c>
      <c r="X1095">
        <f t="shared" si="52"/>
        <v>0.02439508208471608</v>
      </c>
    </row>
    <row r="1096" spans="1:24" ht="12.75">
      <c r="A1096" t="s">
        <v>71</v>
      </c>
      <c r="B1096">
        <v>71</v>
      </c>
      <c r="C1096">
        <v>1988</v>
      </c>
      <c r="D1096">
        <v>104</v>
      </c>
      <c r="E1096">
        <v>7420</v>
      </c>
      <c r="F1096">
        <v>0</v>
      </c>
      <c r="G1096">
        <v>0</v>
      </c>
      <c r="H1096">
        <v>15619</v>
      </c>
      <c r="I1096">
        <v>0.014016172506738544</v>
      </c>
      <c r="J1096">
        <v>-4.267543437020054</v>
      </c>
      <c r="K1096">
        <v>0</v>
      </c>
      <c r="L1096">
        <v>-8</v>
      </c>
      <c r="M1096">
        <v>0</v>
      </c>
      <c r="N1096">
        <v>0</v>
      </c>
      <c r="O1096">
        <v>0</v>
      </c>
      <c r="P1096">
        <v>1371</v>
      </c>
      <c r="Q1096">
        <v>1.4816045409242156</v>
      </c>
      <c r="R1096">
        <v>0</v>
      </c>
      <c r="S1096">
        <v>0</v>
      </c>
      <c r="T1096">
        <v>0</v>
      </c>
      <c r="U1096" s="18">
        <v>571552653.4157444</v>
      </c>
      <c r="V1096">
        <f t="shared" si="53"/>
        <v>20.16386716891631</v>
      </c>
      <c r="W1096">
        <f t="shared" si="51"/>
        <v>0.0770149509450313</v>
      </c>
      <c r="X1096">
        <f t="shared" si="52"/>
        <v>0.04652001563489283</v>
      </c>
    </row>
    <row r="1097" spans="1:24" ht="12.75">
      <c r="A1097" t="s">
        <v>71</v>
      </c>
      <c r="B1097">
        <v>71</v>
      </c>
      <c r="C1097">
        <v>1989</v>
      </c>
      <c r="D1097">
        <v>108</v>
      </c>
      <c r="E1097">
        <v>7960</v>
      </c>
      <c r="F1097">
        <v>0</v>
      </c>
      <c r="G1097">
        <v>0</v>
      </c>
      <c r="H1097">
        <v>16138</v>
      </c>
      <c r="I1097">
        <v>0.013567839195979899</v>
      </c>
      <c r="J1097">
        <v>-4.300053051714209</v>
      </c>
      <c r="K1097">
        <v>0</v>
      </c>
      <c r="L1097">
        <v>2</v>
      </c>
      <c r="M1097">
        <v>0</v>
      </c>
      <c r="N1097">
        <v>0</v>
      </c>
      <c r="O1097">
        <v>0</v>
      </c>
      <c r="P1097">
        <v>2153</v>
      </c>
      <c r="Q1097">
        <v>1.5040773967762742</v>
      </c>
      <c r="R1097">
        <v>0</v>
      </c>
      <c r="S1097">
        <v>0</v>
      </c>
      <c r="T1097">
        <v>0</v>
      </c>
      <c r="U1097" s="18">
        <v>629167528.6853287</v>
      </c>
      <c r="V1097">
        <f t="shared" si="53"/>
        <v>20.259908120514293</v>
      </c>
      <c r="W1097">
        <f t="shared" si="51"/>
        <v>0.0702499426770018</v>
      </c>
      <c r="X1097">
        <f t="shared" si="52"/>
        <v>0.022472855852058604</v>
      </c>
    </row>
    <row r="1098" spans="1:24" ht="12.75">
      <c r="A1098" t="s">
        <v>71</v>
      </c>
      <c r="B1098">
        <v>71</v>
      </c>
      <c r="C1098">
        <v>1990</v>
      </c>
      <c r="D1098">
        <v>105</v>
      </c>
      <c r="E1098">
        <v>8250</v>
      </c>
      <c r="F1098">
        <v>0</v>
      </c>
      <c r="G1098">
        <v>0</v>
      </c>
      <c r="H1098">
        <v>15315</v>
      </c>
      <c r="I1098">
        <v>0.012727272727272728</v>
      </c>
      <c r="J1098">
        <v>-4.364008129171204</v>
      </c>
      <c r="K1098">
        <v>0</v>
      </c>
      <c r="L1098">
        <v>2</v>
      </c>
      <c r="M1098">
        <v>0</v>
      </c>
      <c r="N1098">
        <v>0</v>
      </c>
      <c r="O1098">
        <v>0</v>
      </c>
      <c r="P1098">
        <v>2706</v>
      </c>
      <c r="Q1098">
        <v>1.547562508716013</v>
      </c>
      <c r="R1098">
        <v>0</v>
      </c>
      <c r="S1098">
        <v>0</v>
      </c>
      <c r="T1098">
        <v>0</v>
      </c>
      <c r="U1098" s="18">
        <v>590685375.3974077</v>
      </c>
      <c r="V1098">
        <f t="shared" si="53"/>
        <v>20.19679407388296</v>
      </c>
      <c r="W1098">
        <f t="shared" si="51"/>
        <v>0.035784200490297735</v>
      </c>
      <c r="X1098">
        <f t="shared" si="52"/>
        <v>0.04348511193973881</v>
      </c>
    </row>
    <row r="1099" spans="1:24" ht="12.75">
      <c r="A1099" t="s">
        <v>71</v>
      </c>
      <c r="B1099">
        <v>71</v>
      </c>
      <c r="C1099">
        <v>1991</v>
      </c>
      <c r="D1099">
        <v>137</v>
      </c>
      <c r="E1099">
        <v>7860</v>
      </c>
      <c r="F1099">
        <v>0</v>
      </c>
      <c r="G1099">
        <v>0</v>
      </c>
      <c r="H1099">
        <v>11776</v>
      </c>
      <c r="I1099">
        <v>0.01743002544529262</v>
      </c>
      <c r="J1099">
        <v>-4.049560959595127</v>
      </c>
      <c r="K1099">
        <v>0</v>
      </c>
      <c r="L1099">
        <v>2</v>
      </c>
      <c r="M1099">
        <v>0</v>
      </c>
      <c r="N1099">
        <v>0</v>
      </c>
      <c r="O1099">
        <v>0</v>
      </c>
      <c r="P1099">
        <v>2489</v>
      </c>
      <c r="Q1099">
        <v>1.4816045409242156</v>
      </c>
      <c r="R1099">
        <v>0</v>
      </c>
      <c r="S1099">
        <v>0</v>
      </c>
      <c r="T1099">
        <v>0</v>
      </c>
      <c r="U1099" s="18">
        <v>721484539.6170083</v>
      </c>
      <c r="V1099">
        <f t="shared" si="53"/>
        <v>20.39682150783636</v>
      </c>
      <c r="W1099">
        <f t="shared" si="51"/>
        <v>-0.048426593905473325</v>
      </c>
      <c r="X1099">
        <f t="shared" si="52"/>
        <v>-0.06595796779179741</v>
      </c>
    </row>
    <row r="1100" spans="1:24" ht="12.75">
      <c r="A1100" t="s">
        <v>71</v>
      </c>
      <c r="B1100">
        <v>71</v>
      </c>
      <c r="C1100">
        <v>1992</v>
      </c>
      <c r="D1100">
        <v>149</v>
      </c>
      <c r="E1100">
        <v>8120</v>
      </c>
      <c r="F1100">
        <v>0</v>
      </c>
      <c r="G1100">
        <v>0</v>
      </c>
      <c r="H1100">
        <v>12458</v>
      </c>
      <c r="I1100">
        <v>0.01834975369458128</v>
      </c>
      <c r="J1100">
        <v>-3.9981391272102647</v>
      </c>
      <c r="K1100">
        <v>0</v>
      </c>
      <c r="L1100">
        <v>2</v>
      </c>
      <c r="M1100">
        <v>0</v>
      </c>
      <c r="N1100">
        <v>0</v>
      </c>
      <c r="O1100">
        <v>0</v>
      </c>
      <c r="P1100">
        <v>2304</v>
      </c>
      <c r="Q1100">
        <v>1.5040773967762742</v>
      </c>
      <c r="R1100">
        <v>0</v>
      </c>
      <c r="S1100">
        <v>0</v>
      </c>
      <c r="T1100">
        <v>0</v>
      </c>
      <c r="U1100" s="18">
        <v>634536089.6305655</v>
      </c>
      <c r="V1100">
        <f t="shared" si="53"/>
        <v>20.268404722351555</v>
      </c>
      <c r="W1100">
        <f t="shared" si="51"/>
        <v>0.03254354773247137</v>
      </c>
      <c r="X1100">
        <f t="shared" si="52"/>
        <v>0.022472855852058604</v>
      </c>
    </row>
    <row r="1101" spans="1:24" ht="12.75">
      <c r="A1101" t="s">
        <v>71</v>
      </c>
      <c r="B1101">
        <v>71</v>
      </c>
      <c r="C1101">
        <v>1993</v>
      </c>
      <c r="D1101">
        <v>118</v>
      </c>
      <c r="E1101">
        <v>8400</v>
      </c>
      <c r="F1101">
        <v>0</v>
      </c>
      <c r="G1101">
        <v>0</v>
      </c>
      <c r="H1101">
        <v>13848</v>
      </c>
      <c r="I1101">
        <v>0.014047619047619048</v>
      </c>
      <c r="J1101">
        <v>-4.26530236036574</v>
      </c>
      <c r="K1101">
        <v>0</v>
      </c>
      <c r="L1101">
        <v>7</v>
      </c>
      <c r="M1101">
        <v>0</v>
      </c>
      <c r="N1101">
        <v>0</v>
      </c>
      <c r="O1101">
        <v>0</v>
      </c>
      <c r="P1101">
        <v>2607</v>
      </c>
      <c r="Q1101">
        <v>1.5260563034950492</v>
      </c>
      <c r="R1101">
        <v>0</v>
      </c>
      <c r="S1101">
        <v>0</v>
      </c>
      <c r="T1101">
        <v>0</v>
      </c>
      <c r="U1101" s="18">
        <v>641289413.1717769</v>
      </c>
      <c r="V1101">
        <f t="shared" si="53"/>
        <v>20.278991415596387</v>
      </c>
      <c r="W1101">
        <f t="shared" si="51"/>
        <v>0.03390155167568132</v>
      </c>
      <c r="X1101">
        <f t="shared" si="52"/>
        <v>0.021978906718775004</v>
      </c>
    </row>
    <row r="1102" spans="1:24" ht="12.75">
      <c r="A1102" t="s">
        <v>71</v>
      </c>
      <c r="B1102">
        <v>71</v>
      </c>
      <c r="C1102">
        <v>1994</v>
      </c>
      <c r="D1102">
        <v>107</v>
      </c>
      <c r="E1102">
        <v>8480</v>
      </c>
      <c r="F1102">
        <v>0</v>
      </c>
      <c r="G1102">
        <v>0</v>
      </c>
      <c r="H1102">
        <v>13623</v>
      </c>
      <c r="I1102">
        <v>0.012617924528301887</v>
      </c>
      <c r="J1102">
        <v>-4.372636894324042</v>
      </c>
      <c r="K1102">
        <v>0</v>
      </c>
      <c r="L1102">
        <v>7</v>
      </c>
      <c r="M1102">
        <v>0</v>
      </c>
      <c r="N1102">
        <v>0</v>
      </c>
      <c r="O1102">
        <v>0</v>
      </c>
      <c r="P1102">
        <v>3370</v>
      </c>
      <c r="Q1102">
        <v>1.547562508716013</v>
      </c>
      <c r="R1102">
        <v>0</v>
      </c>
      <c r="S1102">
        <v>0</v>
      </c>
      <c r="T1102">
        <v>0</v>
      </c>
      <c r="U1102" s="18">
        <v>690309070.1973383</v>
      </c>
      <c r="V1102">
        <f t="shared" si="53"/>
        <v>20.35264998308809</v>
      </c>
      <c r="W1102">
        <f t="shared" si="51"/>
        <v>0.009478743954543845</v>
      </c>
      <c r="X1102">
        <f t="shared" si="52"/>
        <v>0.021506205220963803</v>
      </c>
    </row>
    <row r="1103" spans="1:24" ht="12.75">
      <c r="A1103" t="s">
        <v>71</v>
      </c>
      <c r="B1103">
        <v>71</v>
      </c>
      <c r="C1103">
        <v>1995</v>
      </c>
      <c r="D1103">
        <v>121</v>
      </c>
      <c r="E1103">
        <v>8860</v>
      </c>
      <c r="F1103">
        <v>0</v>
      </c>
      <c r="G1103">
        <v>0</v>
      </c>
      <c r="H1103">
        <v>16524</v>
      </c>
      <c r="I1103">
        <v>0.0136568848758465</v>
      </c>
      <c r="J1103">
        <v>-4.293511498002386</v>
      </c>
      <c r="K1103">
        <v>0</v>
      </c>
      <c r="L1103">
        <v>7</v>
      </c>
      <c r="M1103">
        <v>0</v>
      </c>
      <c r="N1103">
        <v>0</v>
      </c>
      <c r="O1103">
        <v>0</v>
      </c>
      <c r="P1103">
        <v>4207</v>
      </c>
      <c r="Q1103">
        <v>1.589235205116581</v>
      </c>
      <c r="R1103">
        <v>0</v>
      </c>
      <c r="S1103">
        <v>0</v>
      </c>
      <c r="T1103">
        <v>0</v>
      </c>
      <c r="U1103" s="18">
        <v>693344423.9509119</v>
      </c>
      <c r="V1103">
        <f t="shared" si="53"/>
        <v>20.357037437946637</v>
      </c>
      <c r="W1103">
        <f t="shared" si="51"/>
        <v>0.04383631481317707</v>
      </c>
      <c r="X1103">
        <f t="shared" si="52"/>
        <v>0.04167269640056803</v>
      </c>
    </row>
    <row r="1104" spans="1:24" ht="12.75">
      <c r="A1104" t="s">
        <v>71</v>
      </c>
      <c r="B1104">
        <v>71</v>
      </c>
      <c r="C1104">
        <v>1996</v>
      </c>
      <c r="D1104">
        <v>121</v>
      </c>
      <c r="E1104">
        <v>8960</v>
      </c>
      <c r="F1104">
        <v>0</v>
      </c>
      <c r="G1104">
        <v>0</v>
      </c>
      <c r="H1104">
        <v>18710</v>
      </c>
      <c r="I1104">
        <v>0.013504464285714286</v>
      </c>
      <c r="J1104">
        <v>-4.304734960372235</v>
      </c>
      <c r="K1104">
        <v>0</v>
      </c>
      <c r="L1104">
        <v>7</v>
      </c>
      <c r="M1104">
        <v>0</v>
      </c>
      <c r="N1104">
        <v>0</v>
      </c>
      <c r="O1104">
        <v>0</v>
      </c>
      <c r="P1104">
        <v>4318</v>
      </c>
      <c r="Q1104">
        <v>1.6094379124341003</v>
      </c>
      <c r="R1104">
        <v>0</v>
      </c>
      <c r="S1104">
        <v>0</v>
      </c>
      <c r="T1104">
        <v>0</v>
      </c>
      <c r="U1104" s="18">
        <v>658831374.5102942</v>
      </c>
      <c r="V1104">
        <f t="shared" si="53"/>
        <v>20.30597817885919</v>
      </c>
      <c r="W1104">
        <f t="shared" si="51"/>
        <v>0.011223462369850168</v>
      </c>
      <c r="X1104">
        <f t="shared" si="52"/>
        <v>0.020202707317519275</v>
      </c>
    </row>
    <row r="1105" spans="1:24" ht="12.75">
      <c r="A1105" t="s">
        <v>71</v>
      </c>
      <c r="B1105">
        <v>71</v>
      </c>
      <c r="C1105">
        <v>1997</v>
      </c>
      <c r="D1105">
        <v>127</v>
      </c>
      <c r="E1105">
        <v>9880</v>
      </c>
      <c r="F1105">
        <v>0</v>
      </c>
      <c r="G1105">
        <v>0</v>
      </c>
      <c r="H1105">
        <v>17950</v>
      </c>
      <c r="I1105">
        <v>0.012854251012145749</v>
      </c>
      <c r="J1105">
        <v>-4.354080704283322</v>
      </c>
      <c r="K1105">
        <v>0</v>
      </c>
      <c r="L1105">
        <v>7</v>
      </c>
      <c r="M1105">
        <v>0</v>
      </c>
      <c r="N1105">
        <v>0</v>
      </c>
      <c r="O1105">
        <v>0</v>
      </c>
      <c r="P1105">
        <v>4492</v>
      </c>
      <c r="Q1105">
        <v>1.6486586255873816</v>
      </c>
      <c r="R1105">
        <v>0</v>
      </c>
      <c r="S1105">
        <v>0</v>
      </c>
      <c r="T1105">
        <v>0</v>
      </c>
      <c r="U1105" s="18">
        <v>568245829.2314415</v>
      </c>
      <c r="V1105">
        <f t="shared" si="53"/>
        <v>20.158064680998088</v>
      </c>
      <c r="W1105">
        <f t="shared" si="51"/>
        <v>0.09774228477293789</v>
      </c>
      <c r="X1105">
        <f t="shared" si="52"/>
        <v>0.03922071315328135</v>
      </c>
    </row>
    <row r="1106" spans="1:24" ht="12.75">
      <c r="A1106" t="s">
        <v>72</v>
      </c>
      <c r="B1106">
        <v>72</v>
      </c>
      <c r="C1106">
        <v>1981</v>
      </c>
      <c r="D1106">
        <v>3445.824</v>
      </c>
      <c r="E1106">
        <v>81319.56</v>
      </c>
      <c r="F1106">
        <v>427.02799999999996</v>
      </c>
      <c r="G1106">
        <v>609.518</v>
      </c>
      <c r="H1106">
        <v>5657.5</v>
      </c>
      <c r="I1106">
        <v>0.04237386429537986</v>
      </c>
      <c r="J1106">
        <v>-3.1612235149296546</v>
      </c>
      <c r="K1106">
        <v>0</v>
      </c>
      <c r="L1106">
        <v>7</v>
      </c>
      <c r="M1106">
        <v>0</v>
      </c>
      <c r="N1106">
        <v>0</v>
      </c>
      <c r="O1106">
        <v>0</v>
      </c>
      <c r="P1106">
        <v>11384.524</v>
      </c>
      <c r="Q1106">
        <v>2.8791984572980396</v>
      </c>
      <c r="R1106">
        <v>0</v>
      </c>
      <c r="S1106">
        <v>1</v>
      </c>
      <c r="T1106">
        <v>4</v>
      </c>
      <c r="U1106" s="18">
        <v>204031893771.47</v>
      </c>
      <c r="V1106">
        <f t="shared" si="53"/>
        <v>26.041542160587497</v>
      </c>
      <c r="W1106">
        <f t="shared" si="51"/>
      </c>
      <c r="X1106">
        <f t="shared" si="52"/>
      </c>
    </row>
    <row r="1107" spans="1:24" ht="12.75">
      <c r="A1107" t="s">
        <v>72</v>
      </c>
      <c r="B1107">
        <v>72</v>
      </c>
      <c r="C1107">
        <v>1982</v>
      </c>
      <c r="D1107">
        <v>3779.088</v>
      </c>
      <c r="E1107">
        <v>81602.52</v>
      </c>
      <c r="F1107">
        <v>432.68399999999997</v>
      </c>
      <c r="G1107">
        <v>525.114</v>
      </c>
      <c r="H1107">
        <v>6609.763</v>
      </c>
      <c r="I1107">
        <v>0.04631092275091504</v>
      </c>
      <c r="J1107">
        <v>-3.0723774331661766</v>
      </c>
      <c r="K1107">
        <v>0</v>
      </c>
      <c r="L1107">
        <v>7</v>
      </c>
      <c r="M1107">
        <v>0</v>
      </c>
      <c r="N1107">
        <v>0</v>
      </c>
      <c r="O1107">
        <v>0</v>
      </c>
      <c r="P1107">
        <v>10915.875999999998</v>
      </c>
      <c r="Q1107">
        <v>2.9014215940827497</v>
      </c>
      <c r="R1107">
        <v>0</v>
      </c>
      <c r="S1107">
        <v>0</v>
      </c>
      <c r="T1107">
        <v>4</v>
      </c>
      <c r="U1107" s="18">
        <v>176870000000</v>
      </c>
      <c r="V1107">
        <f t="shared" si="53"/>
        <v>25.898680836393112</v>
      </c>
      <c r="W1107">
        <f t="shared" si="51"/>
        <v>0.003473565823712832</v>
      </c>
      <c r="X1107">
        <f t="shared" si="52"/>
        <v>0.022223136784710107</v>
      </c>
    </row>
    <row r="1108" spans="1:24" ht="12.75">
      <c r="A1108" t="s">
        <v>72</v>
      </c>
      <c r="B1108">
        <v>72</v>
      </c>
      <c r="C1108">
        <v>1983</v>
      </c>
      <c r="D1108">
        <v>3400.2360000000003</v>
      </c>
      <c r="E1108">
        <v>70268.4</v>
      </c>
      <c r="F1108">
        <v>405.818</v>
      </c>
      <c r="G1108">
        <v>468.62299999999993</v>
      </c>
      <c r="H1108">
        <v>6168.114</v>
      </c>
      <c r="I1108">
        <v>0.04838926174496645</v>
      </c>
      <c r="J1108">
        <v>-3.0284773546486012</v>
      </c>
      <c r="K1108">
        <v>0</v>
      </c>
      <c r="L1108">
        <v>7</v>
      </c>
      <c r="M1108">
        <v>0</v>
      </c>
      <c r="N1108">
        <v>0</v>
      </c>
      <c r="O1108">
        <v>0</v>
      </c>
      <c r="P1108">
        <v>8505.848</v>
      </c>
      <c r="Q1108">
        <v>2.928523523860541</v>
      </c>
      <c r="R1108">
        <v>0</v>
      </c>
      <c r="S1108">
        <v>0</v>
      </c>
      <c r="T1108">
        <v>4</v>
      </c>
      <c r="U1108" s="18">
        <v>143933296003.35968</v>
      </c>
      <c r="V1108">
        <f t="shared" si="53"/>
        <v>25.692615807002973</v>
      </c>
      <c r="W1108">
        <f t="shared" si="51"/>
        <v>-0.14953794821961353</v>
      </c>
      <c r="X1108">
        <f t="shared" si="52"/>
        <v>0.027101929777791245</v>
      </c>
    </row>
    <row r="1109" spans="1:24" ht="12.75">
      <c r="A1109" t="s">
        <v>72</v>
      </c>
      <c r="B1109">
        <v>72</v>
      </c>
      <c r="C1109">
        <v>1984</v>
      </c>
      <c r="D1109">
        <v>4118.64</v>
      </c>
      <c r="E1109">
        <v>73349.52</v>
      </c>
      <c r="F1109">
        <v>322.392</v>
      </c>
      <c r="G1109">
        <v>421.932</v>
      </c>
      <c r="H1109">
        <v>6085.11</v>
      </c>
      <c r="I1109">
        <v>0.05615087869695671</v>
      </c>
      <c r="J1109">
        <v>-2.8797129488202784</v>
      </c>
      <c r="K1109">
        <v>0</v>
      </c>
      <c r="L1109">
        <v>7</v>
      </c>
      <c r="M1109">
        <v>0</v>
      </c>
      <c r="N1109">
        <v>0</v>
      </c>
      <c r="O1109">
        <v>0</v>
      </c>
      <c r="P1109">
        <v>7843.628</v>
      </c>
      <c r="Q1109">
        <v>2.954910279033736</v>
      </c>
      <c r="R1109">
        <v>0</v>
      </c>
      <c r="S1109">
        <v>0</v>
      </c>
      <c r="T1109">
        <v>4</v>
      </c>
      <c r="U1109" s="18">
        <v>159141442998.06564</v>
      </c>
      <c r="V1109">
        <f t="shared" si="53"/>
        <v>25.79305922233028</v>
      </c>
      <c r="W1109">
        <f aca="true" t="shared" si="54" ref="W1109:W1172">IF(AND(B1109=B1108,C1109-C1108&lt;=2),(LN(E1109)-LN(E1108))/(C1109-C1108),"")</f>
        <v>0.042913764973761204</v>
      </c>
      <c r="X1109">
        <f aca="true" t="shared" si="55" ref="X1109:X1172">IF(AND(B1109=B1108,C1109-C1108&lt;=2),(Q1109-Q1108)/(C1109-C1108),"")</f>
        <v>0.02638675517319511</v>
      </c>
    </row>
    <row r="1110" spans="1:24" ht="12.75">
      <c r="A1110" t="s">
        <v>72</v>
      </c>
      <c r="B1110">
        <v>72</v>
      </c>
      <c r="C1110">
        <v>1985</v>
      </c>
      <c r="D1110">
        <v>4906.212</v>
      </c>
      <c r="E1110">
        <v>75864.72</v>
      </c>
      <c r="F1110">
        <v>363.39799999999997</v>
      </c>
      <c r="G1110">
        <v>460.59169999999995</v>
      </c>
      <c r="H1110">
        <v>6372.7837</v>
      </c>
      <c r="I1110">
        <v>0.06467053460422711</v>
      </c>
      <c r="J1110">
        <v>-2.738449596908243</v>
      </c>
      <c r="K1110">
        <v>0</v>
      </c>
      <c r="L1110">
        <v>7</v>
      </c>
      <c r="M1110">
        <v>0</v>
      </c>
      <c r="N1110">
        <v>0</v>
      </c>
      <c r="O1110">
        <v>0</v>
      </c>
      <c r="P1110">
        <v>6798.7919999999995</v>
      </c>
      <c r="Q1110">
        <v>2.975529566236472</v>
      </c>
      <c r="R1110">
        <v>0</v>
      </c>
      <c r="S1110">
        <v>0</v>
      </c>
      <c r="T1110">
        <v>4</v>
      </c>
      <c r="U1110" s="18">
        <v>158263851865.69418</v>
      </c>
      <c r="V1110">
        <f t="shared" si="53"/>
        <v>25.78752942567681</v>
      </c>
      <c r="W1110">
        <f t="shared" si="54"/>
        <v>0.03371579360360144</v>
      </c>
      <c r="X1110">
        <f t="shared" si="55"/>
        <v>0.02061928720273576</v>
      </c>
    </row>
    <row r="1111" spans="1:24" ht="12.75">
      <c r="A1111" t="s">
        <v>72</v>
      </c>
      <c r="B1111">
        <v>72</v>
      </c>
      <c r="C1111">
        <v>1986</v>
      </c>
      <c r="D1111">
        <v>5618.328</v>
      </c>
      <c r="E1111">
        <v>83913.36</v>
      </c>
      <c r="F1111">
        <v>388.85</v>
      </c>
      <c r="G1111">
        <v>550.01</v>
      </c>
      <c r="H1111">
        <v>7570.401000000002</v>
      </c>
      <c r="I1111">
        <v>0.06695391532409142</v>
      </c>
      <c r="J1111">
        <v>-2.7037507272391417</v>
      </c>
      <c r="K1111">
        <v>0</v>
      </c>
      <c r="L1111">
        <v>7</v>
      </c>
      <c r="M1111">
        <v>0</v>
      </c>
      <c r="N1111">
        <v>0</v>
      </c>
      <c r="O1111">
        <v>0</v>
      </c>
      <c r="P1111">
        <v>7481.387999999999</v>
      </c>
      <c r="Q1111">
        <v>3.0007198150650303</v>
      </c>
      <c r="R1111">
        <v>0</v>
      </c>
      <c r="S1111">
        <v>0</v>
      </c>
      <c r="T1111">
        <v>4</v>
      </c>
      <c r="U1111" s="18">
        <v>180422256855.51096</v>
      </c>
      <c r="V1111">
        <f t="shared" si="53"/>
        <v>25.91856581199541</v>
      </c>
      <c r="W1111">
        <f t="shared" si="54"/>
        <v>0.10083308377949152</v>
      </c>
      <c r="X1111">
        <f t="shared" si="55"/>
        <v>0.02519024882855847</v>
      </c>
    </row>
    <row r="1112" spans="1:24" ht="12.75">
      <c r="A1112" t="s">
        <v>72</v>
      </c>
      <c r="B1112">
        <v>72</v>
      </c>
      <c r="C1112">
        <v>1987</v>
      </c>
      <c r="D1112">
        <v>2890</v>
      </c>
      <c r="E1112">
        <v>53500</v>
      </c>
      <c r="F1112">
        <v>347</v>
      </c>
      <c r="G1112">
        <v>579</v>
      </c>
      <c r="H1112">
        <v>10789</v>
      </c>
      <c r="I1112">
        <v>0.05401869158878505</v>
      </c>
      <c r="J1112">
        <v>-2.91842515177762</v>
      </c>
      <c r="K1112">
        <v>0</v>
      </c>
      <c r="L1112">
        <v>7</v>
      </c>
      <c r="M1112">
        <v>0</v>
      </c>
      <c r="N1112">
        <v>0</v>
      </c>
      <c r="O1112">
        <v>0</v>
      </c>
      <c r="P1112">
        <v>8131</v>
      </c>
      <c r="Q1112">
        <v>3.0204248861443626</v>
      </c>
      <c r="R1112">
        <v>0</v>
      </c>
      <c r="S1112">
        <v>0</v>
      </c>
      <c r="T1112">
        <v>4</v>
      </c>
      <c r="U1112" s="18">
        <v>189301649691.76306</v>
      </c>
      <c r="V1112">
        <f t="shared" si="53"/>
        <v>25.966607609818713</v>
      </c>
      <c r="W1112">
        <f t="shared" si="54"/>
        <v>-0.45010318408143135</v>
      </c>
      <c r="X1112">
        <f t="shared" si="55"/>
        <v>0.01970507107933228</v>
      </c>
    </row>
    <row r="1113" spans="1:24" ht="12.75">
      <c r="A1113" t="s">
        <v>72</v>
      </c>
      <c r="B1113">
        <v>72</v>
      </c>
      <c r="C1113">
        <v>1990</v>
      </c>
      <c r="D1113">
        <v>730</v>
      </c>
      <c r="E1113">
        <v>39900</v>
      </c>
      <c r="F1113">
        <v>466</v>
      </c>
      <c r="G1113">
        <v>651</v>
      </c>
      <c r="H1113">
        <v>14761</v>
      </c>
      <c r="I1113">
        <v>0.018295739348370928</v>
      </c>
      <c r="J1113">
        <v>-4.001087068735518</v>
      </c>
      <c r="K1113">
        <v>0</v>
      </c>
      <c r="L1113">
        <v>7</v>
      </c>
      <c r="M1113">
        <v>0</v>
      </c>
      <c r="N1113">
        <v>0</v>
      </c>
      <c r="O1113">
        <v>0</v>
      </c>
      <c r="P1113">
        <v>7848</v>
      </c>
      <c r="Q1113">
        <v>3.0819099697950434</v>
      </c>
      <c r="R1113">
        <v>0</v>
      </c>
      <c r="S1113">
        <v>0</v>
      </c>
      <c r="T1113">
        <v>4</v>
      </c>
      <c r="U1113" s="18">
        <v>204156461708.131</v>
      </c>
      <c r="V1113">
        <f t="shared" si="53"/>
        <v>26.04215250597759</v>
      </c>
      <c r="W1113">
        <f t="shared" si="54"/>
      </c>
      <c r="X1113">
        <f t="shared" si="55"/>
      </c>
    </row>
    <row r="1114" spans="1:24" ht="12.75">
      <c r="A1114" t="s">
        <v>72</v>
      </c>
      <c r="B1114">
        <v>72</v>
      </c>
      <c r="C1114">
        <v>1991</v>
      </c>
      <c r="D1114">
        <v>615</v>
      </c>
      <c r="E1114">
        <v>44400</v>
      </c>
      <c r="F1114">
        <v>543</v>
      </c>
      <c r="G1114">
        <v>689</v>
      </c>
      <c r="H1114">
        <v>12129</v>
      </c>
      <c r="I1114">
        <v>0.013851351351351352</v>
      </c>
      <c r="J1114">
        <v>-4.279372480613798</v>
      </c>
      <c r="K1114">
        <v>0</v>
      </c>
      <c r="L1114">
        <v>8</v>
      </c>
      <c r="M1114">
        <v>0</v>
      </c>
      <c r="N1114">
        <v>0</v>
      </c>
      <c r="O1114">
        <v>0</v>
      </c>
      <c r="P1114">
        <v>8523</v>
      </c>
      <c r="Q1114">
        <v>3.1135153092103742</v>
      </c>
      <c r="R1114">
        <v>0</v>
      </c>
      <c r="S1114">
        <v>0</v>
      </c>
      <c r="T1114">
        <v>4</v>
      </c>
      <c r="U1114" s="18">
        <v>225114146343.7024</v>
      </c>
      <c r="V1114">
        <f t="shared" si="53"/>
        <v>26.139873427592146</v>
      </c>
      <c r="W1114">
        <f t="shared" si="54"/>
        <v>0.10686314554236098</v>
      </c>
      <c r="X1114">
        <f t="shared" si="55"/>
        <v>0.031605339415330835</v>
      </c>
    </row>
    <row r="1115" spans="1:24" ht="12.75">
      <c r="A1115" t="s">
        <v>72</v>
      </c>
      <c r="B1115">
        <v>72</v>
      </c>
      <c r="C1115">
        <v>1992</v>
      </c>
      <c r="D1115">
        <v>825</v>
      </c>
      <c r="E1115">
        <v>44800</v>
      </c>
      <c r="F1115">
        <v>572</v>
      </c>
      <c r="G1115">
        <v>710</v>
      </c>
      <c r="H1115">
        <v>11170</v>
      </c>
      <c r="I1115">
        <v>0.018415178571428572</v>
      </c>
      <c r="J1115">
        <v>-3.9945800320683955</v>
      </c>
      <c r="K1115">
        <v>0</v>
      </c>
      <c r="L1115">
        <v>-3</v>
      </c>
      <c r="M1115">
        <v>0</v>
      </c>
      <c r="N1115">
        <v>0</v>
      </c>
      <c r="O1115">
        <v>0</v>
      </c>
      <c r="P1115">
        <v>9251</v>
      </c>
      <c r="Q1115">
        <v>3.1354942159291497</v>
      </c>
      <c r="R1115">
        <v>0</v>
      </c>
      <c r="S1115">
        <v>0</v>
      </c>
      <c r="T1115">
        <v>4</v>
      </c>
      <c r="U1115" s="18">
        <v>211789982435.85486</v>
      </c>
      <c r="V1115">
        <f t="shared" si="53"/>
        <v>26.078860971714025</v>
      </c>
      <c r="W1115">
        <f t="shared" si="54"/>
        <v>0.008968669982760247</v>
      </c>
      <c r="X1115">
        <f t="shared" si="55"/>
        <v>0.02197890671877545</v>
      </c>
    </row>
    <row r="1116" spans="1:24" ht="12.75">
      <c r="A1116" t="s">
        <v>72</v>
      </c>
      <c r="B1116">
        <v>72</v>
      </c>
      <c r="C1116">
        <v>1993</v>
      </c>
      <c r="D1116">
        <v>837</v>
      </c>
      <c r="E1116">
        <v>47700</v>
      </c>
      <c r="F1116">
        <v>505</v>
      </c>
      <c r="G1116">
        <v>653</v>
      </c>
      <c r="H1116">
        <v>14193</v>
      </c>
      <c r="I1116">
        <v>0.017547169811320755</v>
      </c>
      <c r="J1116">
        <v>-4.042862606386957</v>
      </c>
      <c r="K1116">
        <v>0</v>
      </c>
      <c r="L1116">
        <v>-3</v>
      </c>
      <c r="M1116">
        <v>0</v>
      </c>
      <c r="N1116">
        <v>0</v>
      </c>
      <c r="O1116">
        <v>0</v>
      </c>
      <c r="P1116">
        <v>9041</v>
      </c>
      <c r="Q1116">
        <v>3.1570004211501135</v>
      </c>
      <c r="R1116">
        <v>0</v>
      </c>
      <c r="S1116">
        <v>0</v>
      </c>
      <c r="T1116">
        <v>4</v>
      </c>
      <c r="U1116" s="18">
        <v>221952469358.78156</v>
      </c>
      <c r="V1116">
        <f t="shared" si="53"/>
        <v>26.125729093908117</v>
      </c>
      <c r="W1116">
        <f t="shared" si="54"/>
        <v>0.06272325847335658</v>
      </c>
      <c r="X1116">
        <f t="shared" si="55"/>
        <v>0.021506205220963803</v>
      </c>
    </row>
    <row r="1117" spans="1:24" ht="12.75">
      <c r="A1117" t="s">
        <v>72</v>
      </c>
      <c r="B1117">
        <v>72</v>
      </c>
      <c r="C1117">
        <v>1994</v>
      </c>
      <c r="D1117">
        <v>902</v>
      </c>
      <c r="E1117">
        <v>53900</v>
      </c>
      <c r="F1117">
        <v>608</v>
      </c>
      <c r="G1117">
        <v>761</v>
      </c>
      <c r="H1117">
        <v>13551</v>
      </c>
      <c r="I1117">
        <v>0.01673469387755102</v>
      </c>
      <c r="J1117">
        <v>-4.0902712368344645</v>
      </c>
      <c r="K1117">
        <v>0</v>
      </c>
      <c r="L1117">
        <v>2</v>
      </c>
      <c r="M1117">
        <v>0</v>
      </c>
      <c r="N1117">
        <v>0</v>
      </c>
      <c r="O1117">
        <v>0</v>
      </c>
      <c r="P1117">
        <v>11893</v>
      </c>
      <c r="Q1117">
        <v>3.1780538303479458</v>
      </c>
      <c r="R1117">
        <v>0</v>
      </c>
      <c r="S1117">
        <v>0</v>
      </c>
      <c r="T1117">
        <v>4</v>
      </c>
      <c r="U1117" s="18">
        <v>233705684258.17102</v>
      </c>
      <c r="V1117">
        <f t="shared" si="53"/>
        <v>26.1773284010802</v>
      </c>
      <c r="W1117">
        <f t="shared" si="54"/>
        <v>0.12219908002065694</v>
      </c>
      <c r="X1117">
        <f t="shared" si="55"/>
        <v>0.021053409197832273</v>
      </c>
    </row>
    <row r="1118" spans="1:24" ht="12.75">
      <c r="A1118" t="s">
        <v>72</v>
      </c>
      <c r="B1118">
        <v>72</v>
      </c>
      <c r="C1118">
        <v>1995</v>
      </c>
      <c r="D1118">
        <v>1000</v>
      </c>
      <c r="E1118">
        <v>57900</v>
      </c>
      <c r="F1118">
        <v>628</v>
      </c>
      <c r="G1118">
        <v>772</v>
      </c>
      <c r="H1118">
        <v>17232</v>
      </c>
      <c r="I1118">
        <v>0.017271157167530225</v>
      </c>
      <c r="J1118">
        <v>-4.05871738457895</v>
      </c>
      <c r="K1118">
        <v>0</v>
      </c>
      <c r="L1118">
        <v>2</v>
      </c>
      <c r="M1118">
        <v>0</v>
      </c>
      <c r="N1118">
        <v>0</v>
      </c>
      <c r="O1118">
        <v>0</v>
      </c>
      <c r="P1118">
        <v>15324</v>
      </c>
      <c r="Q1118">
        <v>3.202746442938317</v>
      </c>
      <c r="R1118">
        <v>0</v>
      </c>
      <c r="S1118">
        <v>1</v>
      </c>
      <c r="T1118">
        <v>4</v>
      </c>
      <c r="U1118" s="18">
        <v>250848336535.39545</v>
      </c>
      <c r="V1118">
        <f t="shared" si="53"/>
        <v>26.24811435654273</v>
      </c>
      <c r="W1118">
        <f t="shared" si="54"/>
        <v>0.07158690666399714</v>
      </c>
      <c r="X1118">
        <f t="shared" si="55"/>
        <v>0.024692612590371255</v>
      </c>
    </row>
    <row r="1119" spans="1:24" ht="12.75">
      <c r="A1119" t="s">
        <v>72</v>
      </c>
      <c r="B1119">
        <v>72</v>
      </c>
      <c r="C1119">
        <v>1996</v>
      </c>
      <c r="D1119">
        <v>980</v>
      </c>
      <c r="E1119">
        <v>59500</v>
      </c>
      <c r="F1119">
        <v>535</v>
      </c>
      <c r="G1119">
        <v>675</v>
      </c>
      <c r="H1119">
        <v>20255</v>
      </c>
      <c r="I1119">
        <v>0.01647058823529412</v>
      </c>
      <c r="J1119">
        <v>-4.106179019869104</v>
      </c>
      <c r="K1119">
        <v>0</v>
      </c>
      <c r="L1119">
        <v>2</v>
      </c>
      <c r="M1119">
        <v>0</v>
      </c>
      <c r="N1119">
        <v>0</v>
      </c>
      <c r="O1119">
        <v>0</v>
      </c>
      <c r="P1119">
        <v>15626</v>
      </c>
      <c r="Q1119">
        <v>3.2228678461377385</v>
      </c>
      <c r="R1119">
        <v>0</v>
      </c>
      <c r="S1119">
        <v>0</v>
      </c>
      <c r="T1119">
        <v>4</v>
      </c>
      <c r="U1119" s="18">
        <v>249001691370.0097</v>
      </c>
      <c r="V1119">
        <f t="shared" si="53"/>
        <v>26.24072552603869</v>
      </c>
      <c r="W1119">
        <f t="shared" si="54"/>
        <v>0.027258927972635405</v>
      </c>
      <c r="X1119">
        <f t="shared" si="55"/>
        <v>0.02012140319942146</v>
      </c>
    </row>
    <row r="1120" spans="1:24" ht="12.75">
      <c r="A1120" t="s">
        <v>72</v>
      </c>
      <c r="B1120">
        <v>72</v>
      </c>
      <c r="C1120">
        <v>1997</v>
      </c>
      <c r="D1120">
        <v>1350</v>
      </c>
      <c r="E1120">
        <v>63800</v>
      </c>
      <c r="F1120">
        <v>746</v>
      </c>
      <c r="G1120">
        <v>896</v>
      </c>
      <c r="H1120">
        <v>21316</v>
      </c>
      <c r="I1120">
        <v>0.02115987460815047</v>
      </c>
      <c r="J1120">
        <v>-3.855648597900406</v>
      </c>
      <c r="K1120">
        <v>0</v>
      </c>
      <c r="L1120">
        <v>2</v>
      </c>
      <c r="M1120">
        <v>0</v>
      </c>
      <c r="N1120">
        <v>0</v>
      </c>
      <c r="O1120">
        <v>0</v>
      </c>
      <c r="P1120">
        <v>17074</v>
      </c>
      <c r="Q1120">
        <v>3.242592351485517</v>
      </c>
      <c r="R1120">
        <v>0</v>
      </c>
      <c r="S1120">
        <v>0</v>
      </c>
      <c r="T1120">
        <v>2</v>
      </c>
      <c r="U1120" s="18">
        <v>256275625673.8628</v>
      </c>
      <c r="V1120">
        <f t="shared" si="53"/>
        <v>26.269519365028806</v>
      </c>
      <c r="W1120">
        <f t="shared" si="54"/>
        <v>0.06977687779915875</v>
      </c>
      <c r="X1120">
        <f t="shared" si="55"/>
        <v>0.019724505347778365</v>
      </c>
    </row>
    <row r="1121" spans="1:24" ht="12.75">
      <c r="A1121" t="s">
        <v>73</v>
      </c>
      <c r="B1121">
        <v>73</v>
      </c>
      <c r="C1121">
        <v>1981</v>
      </c>
      <c r="D1121">
        <v>1143.388</v>
      </c>
      <c r="E1121">
        <v>58069.02</v>
      </c>
      <c r="F1121">
        <v>0</v>
      </c>
      <c r="G1121">
        <v>0</v>
      </c>
      <c r="H1121">
        <v>62187.987</v>
      </c>
      <c r="I1121">
        <v>0.01969015492253873</v>
      </c>
      <c r="J1121">
        <v>-3.9276365182798454</v>
      </c>
      <c r="K1121">
        <v>0</v>
      </c>
      <c r="L1121">
        <v>-8</v>
      </c>
      <c r="M1121">
        <v>1</v>
      </c>
      <c r="N1121">
        <v>0</v>
      </c>
      <c r="O1121">
        <v>0</v>
      </c>
      <c r="P1121">
        <v>19831.507999999998</v>
      </c>
      <c r="Q1121">
        <v>3.955082494888593</v>
      </c>
      <c r="R1121">
        <v>0</v>
      </c>
      <c r="S1121">
        <v>0</v>
      </c>
      <c r="T1121">
        <v>3</v>
      </c>
      <c r="U1121" s="18" t="s">
        <v>107</v>
      </c>
      <c r="V1121">
        <f t="shared" si="53"/>
      </c>
      <c r="W1121">
        <f t="shared" si="54"/>
      </c>
      <c r="X1121">
        <f t="shared" si="55"/>
      </c>
    </row>
    <row r="1122" spans="1:24" ht="12.75">
      <c r="A1122" t="s">
        <v>73</v>
      </c>
      <c r="B1122">
        <v>73</v>
      </c>
      <c r="C1122">
        <v>1982</v>
      </c>
      <c r="D1122">
        <v>1057.779</v>
      </c>
      <c r="E1122">
        <v>59708.65</v>
      </c>
      <c r="F1122">
        <v>0</v>
      </c>
      <c r="G1122">
        <v>0</v>
      </c>
      <c r="H1122">
        <v>62740.37299999999</v>
      </c>
      <c r="I1122">
        <v>0.017715674362089914</v>
      </c>
      <c r="J1122">
        <v>-4.033305474096558</v>
      </c>
      <c r="K1122">
        <v>0</v>
      </c>
      <c r="L1122">
        <v>-7</v>
      </c>
      <c r="M1122">
        <v>1</v>
      </c>
      <c r="N1122">
        <v>0</v>
      </c>
      <c r="O1122">
        <v>0</v>
      </c>
      <c r="P1122">
        <v>18339.532</v>
      </c>
      <c r="Q1122">
        <v>3.979681653901961</v>
      </c>
      <c r="R1122">
        <v>0</v>
      </c>
      <c r="S1122">
        <v>0</v>
      </c>
      <c r="T1122">
        <v>3</v>
      </c>
      <c r="U1122" s="18" t="s">
        <v>107</v>
      </c>
      <c r="V1122">
        <f t="shared" si="53"/>
      </c>
      <c r="W1122">
        <f t="shared" si="54"/>
        <v>0.027844597967490614</v>
      </c>
      <c r="X1122">
        <f t="shared" si="55"/>
        <v>0.024599159013367622</v>
      </c>
    </row>
    <row r="1123" spans="1:24" ht="12.75">
      <c r="A1123" t="s">
        <v>73</v>
      </c>
      <c r="B1123">
        <v>73</v>
      </c>
      <c r="C1123">
        <v>1983</v>
      </c>
      <c r="D1123">
        <v>1018.6020000000001</v>
      </c>
      <c r="E1123">
        <v>60579.25</v>
      </c>
      <c r="F1123">
        <v>0</v>
      </c>
      <c r="G1123">
        <v>0</v>
      </c>
      <c r="H1123">
        <v>60982.43</v>
      </c>
      <c r="I1123">
        <v>0.01681437125748503</v>
      </c>
      <c r="J1123">
        <v>-4.085521326253191</v>
      </c>
      <c r="K1123">
        <v>0</v>
      </c>
      <c r="L1123">
        <v>-6</v>
      </c>
      <c r="M1123">
        <v>1</v>
      </c>
      <c r="N1123">
        <v>0</v>
      </c>
      <c r="O1123">
        <v>0</v>
      </c>
      <c r="P1123">
        <v>16801.144</v>
      </c>
      <c r="Q1123">
        <v>4.005513348515485</v>
      </c>
      <c r="R1123">
        <v>0</v>
      </c>
      <c r="S1123">
        <v>0</v>
      </c>
      <c r="T1123">
        <v>3</v>
      </c>
      <c r="U1123" s="18" t="s">
        <v>107</v>
      </c>
      <c r="V1123">
        <f t="shared" si="53"/>
      </c>
      <c r="W1123">
        <f t="shared" si="54"/>
        <v>0.01447552417378617</v>
      </c>
      <c r="X1123">
        <f t="shared" si="55"/>
        <v>0.025831694613523748</v>
      </c>
    </row>
    <row r="1124" spans="1:24" ht="12.75">
      <c r="A1124" t="s">
        <v>73</v>
      </c>
      <c r="B1124">
        <v>73</v>
      </c>
      <c r="C1124">
        <v>1984</v>
      </c>
      <c r="D1124">
        <v>689.225</v>
      </c>
      <c r="E1124">
        <v>55297.61</v>
      </c>
      <c r="F1124">
        <v>0</v>
      </c>
      <c r="G1124">
        <v>0</v>
      </c>
      <c r="H1124">
        <v>59690.710999999996</v>
      </c>
      <c r="I1124">
        <v>0.012463920230910523</v>
      </c>
      <c r="J1124">
        <v>-4.384917189833264</v>
      </c>
      <c r="K1124">
        <v>0</v>
      </c>
      <c r="L1124">
        <v>-6</v>
      </c>
      <c r="M1124">
        <v>1</v>
      </c>
      <c r="N1124">
        <v>0</v>
      </c>
      <c r="O1124">
        <v>0</v>
      </c>
      <c r="P1124">
        <v>14020.952</v>
      </c>
      <c r="Q1124">
        <v>4.028916756899646</v>
      </c>
      <c r="R1124">
        <v>0</v>
      </c>
      <c r="S1124">
        <v>0</v>
      </c>
      <c r="T1124">
        <v>3</v>
      </c>
      <c r="U1124" s="18" t="s">
        <v>107</v>
      </c>
      <c r="V1124">
        <f t="shared" si="53"/>
      </c>
      <c r="W1124">
        <f t="shared" si="54"/>
        <v>-0.0912227364110958</v>
      </c>
      <c r="X1124">
        <f t="shared" si="55"/>
        <v>0.023403408384161217</v>
      </c>
    </row>
    <row r="1125" spans="1:24" ht="12.75">
      <c r="A1125" t="s">
        <v>73</v>
      </c>
      <c r="B1125">
        <v>73</v>
      </c>
      <c r="C1125">
        <v>1985</v>
      </c>
      <c r="D1125">
        <v>703.735</v>
      </c>
      <c r="E1125">
        <v>51394.42</v>
      </c>
      <c r="F1125">
        <v>0</v>
      </c>
      <c r="G1125">
        <v>0</v>
      </c>
      <c r="H1125">
        <v>59536.013</v>
      </c>
      <c r="I1125">
        <v>0.013692828910220216</v>
      </c>
      <c r="J1125">
        <v>-4.290883020399341</v>
      </c>
      <c r="K1125">
        <v>0</v>
      </c>
      <c r="L1125">
        <v>-6</v>
      </c>
      <c r="M1125">
        <v>1</v>
      </c>
      <c r="N1125">
        <v>0</v>
      </c>
      <c r="O1125">
        <v>0</v>
      </c>
      <c r="P1125">
        <v>11917.695999999998</v>
      </c>
      <c r="Q1125">
        <v>4.053522567701846</v>
      </c>
      <c r="R1125">
        <v>0</v>
      </c>
      <c r="S1125">
        <v>0</v>
      </c>
      <c r="T1125">
        <v>3</v>
      </c>
      <c r="U1125" s="18" t="s">
        <v>107</v>
      </c>
      <c r="V1125">
        <f t="shared" si="53"/>
      </c>
      <c r="W1125">
        <f t="shared" si="54"/>
        <v>-0.07320008253108057</v>
      </c>
      <c r="X1125">
        <f t="shared" si="55"/>
        <v>0.024605810802199812</v>
      </c>
    </row>
    <row r="1126" spans="1:24" ht="12.75">
      <c r="A1126" t="s">
        <v>73</v>
      </c>
      <c r="B1126">
        <v>73</v>
      </c>
      <c r="C1126">
        <v>1986</v>
      </c>
      <c r="D1126">
        <v>1040.367</v>
      </c>
      <c r="E1126">
        <v>53527.39</v>
      </c>
      <c r="F1126">
        <v>0</v>
      </c>
      <c r="G1126">
        <v>0</v>
      </c>
      <c r="H1126">
        <v>58657.863</v>
      </c>
      <c r="I1126">
        <v>0.019436161561398754</v>
      </c>
      <c r="J1126">
        <v>-3.9406199499911008</v>
      </c>
      <c r="K1126">
        <v>0</v>
      </c>
      <c r="L1126">
        <v>-6</v>
      </c>
      <c r="M1126">
        <v>1</v>
      </c>
      <c r="N1126">
        <v>0</v>
      </c>
      <c r="O1126">
        <v>0</v>
      </c>
      <c r="P1126">
        <v>10898.895999999999</v>
      </c>
      <c r="Q1126">
        <v>4.07753744390572</v>
      </c>
      <c r="R1126">
        <v>0</v>
      </c>
      <c r="S1126">
        <v>0</v>
      </c>
      <c r="T1126">
        <v>3</v>
      </c>
      <c r="U1126" s="18" t="s">
        <v>107</v>
      </c>
      <c r="V1126">
        <f t="shared" si="53"/>
      </c>
      <c r="W1126">
        <f t="shared" si="54"/>
        <v>0.040663879253896695</v>
      </c>
      <c r="X1126">
        <f t="shared" si="55"/>
        <v>0.024014876203874103</v>
      </c>
    </row>
    <row r="1127" spans="1:24" ht="12.75">
      <c r="A1127" t="s">
        <v>73</v>
      </c>
      <c r="B1127">
        <v>73</v>
      </c>
      <c r="C1127">
        <v>1987</v>
      </c>
      <c r="D1127">
        <v>1040</v>
      </c>
      <c r="E1127">
        <v>55800</v>
      </c>
      <c r="F1127">
        <v>0</v>
      </c>
      <c r="G1127">
        <v>0</v>
      </c>
      <c r="H1127">
        <v>56690</v>
      </c>
      <c r="I1127">
        <v>0.01863799283154122</v>
      </c>
      <c r="J1127">
        <v>-3.9825531562339838</v>
      </c>
      <c r="K1127">
        <v>0</v>
      </c>
      <c r="L1127">
        <v>8</v>
      </c>
      <c r="M1127">
        <v>1</v>
      </c>
      <c r="N1127">
        <v>0</v>
      </c>
      <c r="O1127">
        <v>0</v>
      </c>
      <c r="P1127">
        <v>16715</v>
      </c>
      <c r="Q1127">
        <v>4.104294893075269</v>
      </c>
      <c r="R1127">
        <v>0</v>
      </c>
      <c r="S1127">
        <v>0</v>
      </c>
      <c r="T1127">
        <v>3</v>
      </c>
      <c r="U1127" s="18">
        <v>12833000000</v>
      </c>
      <c r="V1127">
        <f t="shared" si="53"/>
        <v>23.275285815208736</v>
      </c>
      <c r="W1127">
        <f t="shared" si="54"/>
        <v>0.04158038387662977</v>
      </c>
      <c r="X1127">
        <f t="shared" si="55"/>
        <v>0.026757449169549474</v>
      </c>
    </row>
    <row r="1128" spans="1:24" ht="12.75">
      <c r="A1128" t="s">
        <v>73</v>
      </c>
      <c r="B1128">
        <v>73</v>
      </c>
      <c r="C1128">
        <v>1988</v>
      </c>
      <c r="D1128">
        <v>1270</v>
      </c>
      <c r="E1128">
        <v>60100</v>
      </c>
      <c r="F1128">
        <v>0</v>
      </c>
      <c r="G1128">
        <v>0</v>
      </c>
      <c r="H1128">
        <v>56520</v>
      </c>
      <c r="I1128">
        <v>0.02113144758735441</v>
      </c>
      <c r="J1128">
        <v>-3.856992941070662</v>
      </c>
      <c r="K1128">
        <v>0</v>
      </c>
      <c r="L1128">
        <v>8</v>
      </c>
      <c r="M1128">
        <v>1</v>
      </c>
      <c r="N1128">
        <v>0</v>
      </c>
      <c r="O1128">
        <v>0</v>
      </c>
      <c r="P1128">
        <v>19908</v>
      </c>
      <c r="Q1128">
        <v>4.127134385045092</v>
      </c>
      <c r="R1128">
        <v>0</v>
      </c>
      <c r="S1128">
        <v>0</v>
      </c>
      <c r="T1128">
        <v>3</v>
      </c>
      <c r="U1128" s="18">
        <v>17189600000</v>
      </c>
      <c r="V1128">
        <f t="shared" si="53"/>
        <v>23.56757038672779</v>
      </c>
      <c r="W1128">
        <f t="shared" si="54"/>
        <v>0.07423597215389677</v>
      </c>
      <c r="X1128">
        <f t="shared" si="55"/>
        <v>0.02283949196982249</v>
      </c>
    </row>
    <row r="1129" spans="1:24" ht="12.75">
      <c r="A1129" t="s">
        <v>73</v>
      </c>
      <c r="B1129">
        <v>73</v>
      </c>
      <c r="C1129">
        <v>1989</v>
      </c>
      <c r="D1129">
        <v>1430</v>
      </c>
      <c r="E1129">
        <v>63600</v>
      </c>
      <c r="F1129">
        <v>0</v>
      </c>
      <c r="G1129">
        <v>0</v>
      </c>
      <c r="H1129">
        <v>56280</v>
      </c>
      <c r="I1129">
        <v>0.022484276729559747</v>
      </c>
      <c r="J1129">
        <v>-3.794939026074261</v>
      </c>
      <c r="K1129">
        <v>0</v>
      </c>
      <c r="L1129">
        <v>8</v>
      </c>
      <c r="M1129">
        <v>1</v>
      </c>
      <c r="N1129">
        <v>0</v>
      </c>
      <c r="O1129">
        <v>0</v>
      </c>
      <c r="P1129">
        <v>23027</v>
      </c>
      <c r="Q1129">
        <v>4.151039905898646</v>
      </c>
      <c r="R1129">
        <v>0</v>
      </c>
      <c r="S1129">
        <v>0</v>
      </c>
      <c r="T1129">
        <v>3</v>
      </c>
      <c r="U1129" s="18">
        <v>14062500000</v>
      </c>
      <c r="V1129">
        <f t="shared" si="53"/>
        <v>23.36677751691105</v>
      </c>
      <c r="W1129">
        <f t="shared" si="54"/>
        <v>0.05660362880491476</v>
      </c>
      <c r="X1129">
        <f t="shared" si="55"/>
        <v>0.02390552085355413</v>
      </c>
    </row>
    <row r="1130" spans="1:24" ht="12.75">
      <c r="A1130" t="s">
        <v>73</v>
      </c>
      <c r="B1130">
        <v>73</v>
      </c>
      <c r="C1130">
        <v>1990</v>
      </c>
      <c r="D1130">
        <v>1440</v>
      </c>
      <c r="E1130">
        <v>66000</v>
      </c>
      <c r="F1130">
        <v>0</v>
      </c>
      <c r="G1130">
        <v>0</v>
      </c>
      <c r="H1130">
        <v>59960</v>
      </c>
      <c r="I1130">
        <v>0.02181818181818182</v>
      </c>
      <c r="J1130">
        <v>-3.8250116284385163</v>
      </c>
      <c r="K1130">
        <v>0</v>
      </c>
      <c r="L1130">
        <v>8</v>
      </c>
      <c r="M1130">
        <v>1</v>
      </c>
      <c r="N1130">
        <v>0</v>
      </c>
      <c r="O1130">
        <v>0</v>
      </c>
      <c r="P1130">
        <v>24718</v>
      </c>
      <c r="Q1130">
        <v>4.174387269895637</v>
      </c>
      <c r="R1130">
        <v>0</v>
      </c>
      <c r="S1130">
        <v>0</v>
      </c>
      <c r="T1130">
        <v>3</v>
      </c>
      <c r="U1130" s="18">
        <v>12772401746.72489</v>
      </c>
      <c r="V1130">
        <f t="shared" si="53"/>
        <v>23.270552566575528</v>
      </c>
      <c r="W1130">
        <f t="shared" si="54"/>
        <v>0.037041271680347876</v>
      </c>
      <c r="X1130">
        <f t="shared" si="55"/>
        <v>0.023347363996991</v>
      </c>
    </row>
    <row r="1131" spans="1:24" ht="12.75">
      <c r="A1131" t="s">
        <v>73</v>
      </c>
      <c r="B1131">
        <v>73</v>
      </c>
      <c r="C1131">
        <v>1991</v>
      </c>
      <c r="D1131">
        <v>1380</v>
      </c>
      <c r="E1131">
        <v>66300</v>
      </c>
      <c r="F1131">
        <v>0</v>
      </c>
      <c r="G1131">
        <v>0</v>
      </c>
      <c r="H1131">
        <v>58110</v>
      </c>
      <c r="I1131">
        <v>0.02081447963800905</v>
      </c>
      <c r="J1131">
        <v>-3.8721063980227037</v>
      </c>
      <c r="K1131">
        <v>0</v>
      </c>
      <c r="L1131">
        <v>8</v>
      </c>
      <c r="M1131">
        <v>1</v>
      </c>
      <c r="N1131">
        <v>0</v>
      </c>
      <c r="O1131">
        <v>0</v>
      </c>
      <c r="P1131">
        <v>24410</v>
      </c>
      <c r="Q1131">
        <v>4.198704577546343</v>
      </c>
      <c r="R1131">
        <v>0</v>
      </c>
      <c r="S1131">
        <v>0</v>
      </c>
      <c r="T1131">
        <v>3</v>
      </c>
      <c r="U1131" s="18">
        <v>13493126412.904013</v>
      </c>
      <c r="V1131">
        <f t="shared" si="53"/>
        <v>23.325446238127874</v>
      </c>
      <c r="W1131">
        <f t="shared" si="54"/>
        <v>0.004535155165392268</v>
      </c>
      <c r="X1131">
        <f t="shared" si="55"/>
        <v>0.02431730765070661</v>
      </c>
    </row>
    <row r="1132" spans="1:24" ht="12.75">
      <c r="A1132" t="s">
        <v>73</v>
      </c>
      <c r="B1132">
        <v>73</v>
      </c>
      <c r="C1132">
        <v>1992</v>
      </c>
      <c r="D1132">
        <v>1290</v>
      </c>
      <c r="E1132">
        <v>67400</v>
      </c>
      <c r="F1132">
        <v>0</v>
      </c>
      <c r="G1132">
        <v>0</v>
      </c>
      <c r="H1132">
        <v>60610</v>
      </c>
      <c r="I1132">
        <v>0.01913946587537092</v>
      </c>
      <c r="J1132">
        <v>-3.9560027995446805</v>
      </c>
      <c r="K1132">
        <v>0</v>
      </c>
      <c r="L1132">
        <v>9</v>
      </c>
      <c r="M1132">
        <v>1</v>
      </c>
      <c r="N1132">
        <v>0</v>
      </c>
      <c r="O1132">
        <v>0</v>
      </c>
      <c r="P1132">
        <v>27940</v>
      </c>
      <c r="Q1132">
        <v>4.220977213155467</v>
      </c>
      <c r="R1132">
        <v>0</v>
      </c>
      <c r="S1132">
        <v>0</v>
      </c>
      <c r="T1132">
        <v>3</v>
      </c>
      <c r="U1132" s="18">
        <v>13364748772.740398</v>
      </c>
      <c r="V1132">
        <f t="shared" si="53"/>
        <v>23.315886388959978</v>
      </c>
      <c r="W1132">
        <f t="shared" si="54"/>
        <v>0.016455120726444505</v>
      </c>
      <c r="X1132">
        <f t="shared" si="55"/>
        <v>0.022272635609123625</v>
      </c>
    </row>
    <row r="1133" spans="1:24" ht="12.75">
      <c r="A1133" t="s">
        <v>73</v>
      </c>
      <c r="B1133">
        <v>73</v>
      </c>
      <c r="C1133">
        <v>1993</v>
      </c>
      <c r="D1133">
        <v>1490</v>
      </c>
      <c r="E1133">
        <v>68800</v>
      </c>
      <c r="F1133">
        <v>0</v>
      </c>
      <c r="G1133">
        <v>0</v>
      </c>
      <c r="H1133">
        <v>61530</v>
      </c>
      <c r="I1133">
        <v>0.021656976744186048</v>
      </c>
      <c r="J1133">
        <v>-3.8324276249819302</v>
      </c>
      <c r="K1133">
        <v>0</v>
      </c>
      <c r="L1133">
        <v>9</v>
      </c>
      <c r="M1133">
        <v>1</v>
      </c>
      <c r="N1133">
        <v>0</v>
      </c>
      <c r="O1133">
        <v>0</v>
      </c>
      <c r="P1133">
        <v>32220</v>
      </c>
      <c r="Q1133">
        <v>4.244200317766478</v>
      </c>
      <c r="R1133">
        <v>0</v>
      </c>
      <c r="S1133">
        <v>0</v>
      </c>
      <c r="T1133">
        <v>3</v>
      </c>
      <c r="U1133" s="18">
        <v>15586545543.825191</v>
      </c>
      <c r="V1133">
        <f t="shared" si="53"/>
        <v>23.469673913925448</v>
      </c>
      <c r="W1133">
        <f t="shared" si="54"/>
        <v>0.02055872702103656</v>
      </c>
      <c r="X1133">
        <f t="shared" si="55"/>
        <v>0.02322310461101118</v>
      </c>
    </row>
    <row r="1134" spans="1:24" ht="12.75">
      <c r="A1134" t="s">
        <v>73</v>
      </c>
      <c r="B1134">
        <v>73</v>
      </c>
      <c r="C1134">
        <v>1994</v>
      </c>
      <c r="D1134">
        <v>1400</v>
      </c>
      <c r="E1134">
        <v>72400</v>
      </c>
      <c r="F1134">
        <v>0</v>
      </c>
      <c r="G1134">
        <v>0</v>
      </c>
      <c r="H1134">
        <v>62700</v>
      </c>
      <c r="I1134">
        <v>0.019337016574585635</v>
      </c>
      <c r="J1134">
        <v>-3.9457340627704576</v>
      </c>
      <c r="K1134">
        <v>0</v>
      </c>
      <c r="L1134">
        <v>9</v>
      </c>
      <c r="M1134">
        <v>1</v>
      </c>
      <c r="N1134">
        <v>0</v>
      </c>
      <c r="O1134">
        <v>0</v>
      </c>
      <c r="P1134">
        <v>37910</v>
      </c>
      <c r="Q1134">
        <v>4.26689632742025</v>
      </c>
      <c r="R1134">
        <v>0</v>
      </c>
      <c r="S1134">
        <v>0</v>
      </c>
      <c r="T1134">
        <v>3</v>
      </c>
      <c r="U1134" s="18">
        <v>20335272713.120975</v>
      </c>
      <c r="V1134">
        <f t="shared" si="53"/>
        <v>23.735622787237112</v>
      </c>
      <c r="W1134">
        <f t="shared" si="54"/>
        <v>0.05100255445237245</v>
      </c>
      <c r="X1134">
        <f t="shared" si="55"/>
        <v>0.02269600965377183</v>
      </c>
    </row>
    <row r="1135" spans="1:24" ht="12.75">
      <c r="A1135" t="s">
        <v>73</v>
      </c>
      <c r="B1135">
        <v>73</v>
      </c>
      <c r="C1135">
        <v>1995</v>
      </c>
      <c r="D1135">
        <v>1080</v>
      </c>
      <c r="E1135">
        <v>75900</v>
      </c>
      <c r="F1135">
        <v>0</v>
      </c>
      <c r="G1135">
        <v>0</v>
      </c>
      <c r="H1135">
        <v>68740</v>
      </c>
      <c r="I1135">
        <v>0.014229249011857707</v>
      </c>
      <c r="J1135">
        <v>-4.252455643265456</v>
      </c>
      <c r="K1135">
        <v>0</v>
      </c>
      <c r="L1135">
        <v>9</v>
      </c>
      <c r="M1135">
        <v>1</v>
      </c>
      <c r="N1135">
        <v>0</v>
      </c>
      <c r="O1135">
        <v>0</v>
      </c>
      <c r="P1135">
        <v>47460</v>
      </c>
      <c r="Q1135">
        <v>4.289088639014612</v>
      </c>
      <c r="R1135">
        <v>0</v>
      </c>
      <c r="S1135">
        <v>0</v>
      </c>
      <c r="T1135">
        <v>3</v>
      </c>
      <c r="U1135" s="18">
        <v>25074244839.91899</v>
      </c>
      <c r="V1135">
        <f t="shared" si="53"/>
        <v>23.945107054285838</v>
      </c>
      <c r="W1135">
        <f t="shared" si="54"/>
        <v>0.04721038500991348</v>
      </c>
      <c r="X1135">
        <f t="shared" si="55"/>
        <v>0.0221923115943623</v>
      </c>
    </row>
    <row r="1136" spans="1:24" ht="12.75">
      <c r="A1136" t="s">
        <v>73</v>
      </c>
      <c r="B1136">
        <v>73</v>
      </c>
      <c r="C1136">
        <v>1996</v>
      </c>
      <c r="D1136">
        <v>1280</v>
      </c>
      <c r="E1136">
        <v>81400</v>
      </c>
      <c r="F1136">
        <v>0</v>
      </c>
      <c r="G1136">
        <v>0</v>
      </c>
      <c r="H1136">
        <v>73680</v>
      </c>
      <c r="I1136">
        <v>0.015724815724815724</v>
      </c>
      <c r="J1136">
        <v>-4.152515195076969</v>
      </c>
      <c r="K1136">
        <v>0</v>
      </c>
      <c r="L1136">
        <v>9</v>
      </c>
      <c r="M1136">
        <v>1</v>
      </c>
      <c r="N1136">
        <v>0</v>
      </c>
      <c r="O1136">
        <v>0</v>
      </c>
      <c r="P1136">
        <v>55450</v>
      </c>
      <c r="Q1136">
        <v>4.310799125385514</v>
      </c>
      <c r="R1136">
        <v>0</v>
      </c>
      <c r="S1136">
        <v>0</v>
      </c>
      <c r="T1136">
        <v>3</v>
      </c>
      <c r="U1136" s="18">
        <v>23972726634.80356</v>
      </c>
      <c r="V1136">
        <f t="shared" si="53"/>
        <v>23.900182630896886</v>
      </c>
      <c r="W1136">
        <f t="shared" si="54"/>
        <v>0.06995858860691051</v>
      </c>
      <c r="X1136">
        <f t="shared" si="55"/>
        <v>0.02171048637090145</v>
      </c>
    </row>
    <row r="1137" spans="1:24" ht="12.75">
      <c r="A1137" t="s">
        <v>73</v>
      </c>
      <c r="B1137">
        <v>73</v>
      </c>
      <c r="C1137">
        <v>1997</v>
      </c>
      <c r="D1137">
        <v>1270</v>
      </c>
      <c r="E1137">
        <v>85700</v>
      </c>
      <c r="F1137">
        <v>0</v>
      </c>
      <c r="G1137">
        <v>0</v>
      </c>
      <c r="H1137">
        <v>81800</v>
      </c>
      <c r="I1137">
        <v>0.014819136522753792</v>
      </c>
      <c r="J1137">
        <v>-4.211835925133234</v>
      </c>
      <c r="K1137">
        <v>0</v>
      </c>
      <c r="L1137">
        <v>9</v>
      </c>
      <c r="M1137">
        <v>1</v>
      </c>
      <c r="N1137">
        <v>0</v>
      </c>
      <c r="O1137">
        <v>0</v>
      </c>
      <c r="P1137">
        <v>63370</v>
      </c>
      <c r="Q1137">
        <v>4.33204826486764</v>
      </c>
      <c r="R1137">
        <v>0</v>
      </c>
      <c r="S1137">
        <v>0</v>
      </c>
      <c r="T1137">
        <v>3</v>
      </c>
      <c r="U1137" s="18">
        <v>27166563961.286114</v>
      </c>
      <c r="V1137">
        <f t="shared" si="53"/>
        <v>24.025252787951818</v>
      </c>
      <c r="W1137">
        <f t="shared" si="54"/>
        <v>0.05147755259523912</v>
      </c>
      <c r="X1137">
        <f t="shared" si="55"/>
        <v>0.021249139482126367</v>
      </c>
    </row>
    <row r="1138" spans="1:24" ht="12.75">
      <c r="A1138" t="s">
        <v>74</v>
      </c>
      <c r="B1138">
        <v>74</v>
      </c>
      <c r="C1138">
        <v>1981</v>
      </c>
      <c r="D1138">
        <v>29.874000000000002</v>
      </c>
      <c r="E1138">
        <v>1807.377</v>
      </c>
      <c r="F1138">
        <v>0</v>
      </c>
      <c r="G1138">
        <v>0</v>
      </c>
      <c r="H1138">
        <v>212.265</v>
      </c>
      <c r="I1138">
        <v>0.01652892561983471</v>
      </c>
      <c r="J1138">
        <v>-4.102643365036796</v>
      </c>
      <c r="K1138">
        <v>0</v>
      </c>
      <c r="L1138">
        <v>-7</v>
      </c>
      <c r="M1138">
        <v>0</v>
      </c>
      <c r="N1138">
        <v>0</v>
      </c>
      <c r="O1138">
        <v>0</v>
      </c>
      <c r="P1138">
        <v>615.808</v>
      </c>
      <c r="Q1138">
        <v>1.7047480922384253</v>
      </c>
      <c r="R1138">
        <v>0</v>
      </c>
      <c r="S1138">
        <v>0</v>
      </c>
      <c r="T1138">
        <v>0</v>
      </c>
      <c r="V1138">
        <f t="shared" si="53"/>
      </c>
      <c r="W1138">
        <f t="shared" si="54"/>
      </c>
      <c r="X1138">
        <f t="shared" si="55"/>
      </c>
    </row>
    <row r="1139" spans="1:24" ht="12.75">
      <c r="A1139" t="s">
        <v>74</v>
      </c>
      <c r="B1139">
        <v>74</v>
      </c>
      <c r="C1139">
        <v>1983</v>
      </c>
      <c r="D1139">
        <v>42.513</v>
      </c>
      <c r="E1139">
        <v>1914.234</v>
      </c>
      <c r="F1139">
        <v>0</v>
      </c>
      <c r="G1139">
        <v>0</v>
      </c>
      <c r="H1139">
        <v>276.680857</v>
      </c>
      <c r="I1139">
        <v>0.02220888355342137</v>
      </c>
      <c r="J1139">
        <v>-3.8072629100825637</v>
      </c>
      <c r="K1139">
        <v>0</v>
      </c>
      <c r="L1139">
        <v>-7</v>
      </c>
      <c r="M1139">
        <v>0</v>
      </c>
      <c r="N1139">
        <v>0</v>
      </c>
      <c r="O1139">
        <v>0</v>
      </c>
      <c r="P1139">
        <v>611.28</v>
      </c>
      <c r="Q1139">
        <v>1.7749523509116738</v>
      </c>
      <c r="R1139">
        <v>0</v>
      </c>
      <c r="S1139">
        <v>0</v>
      </c>
      <c r="T1139">
        <v>0</v>
      </c>
      <c r="V1139">
        <f t="shared" si="53"/>
      </c>
      <c r="W1139">
        <f t="shared" si="54"/>
        <v>0.028720459834254974</v>
      </c>
      <c r="X1139">
        <f t="shared" si="55"/>
        <v>0.035102129336624266</v>
      </c>
    </row>
    <row r="1140" spans="1:24" ht="12.75">
      <c r="A1140" t="s">
        <v>74</v>
      </c>
      <c r="B1140">
        <v>74</v>
      </c>
      <c r="C1140">
        <v>1985</v>
      </c>
      <c r="D1140">
        <v>33.321</v>
      </c>
      <c r="E1140">
        <v>1915.383</v>
      </c>
      <c r="F1140">
        <v>0</v>
      </c>
      <c r="G1140">
        <v>0</v>
      </c>
      <c r="H1140">
        <v>260.162</v>
      </c>
      <c r="I1140">
        <v>0.017396520695860826</v>
      </c>
      <c r="J1140">
        <v>-4.0514850527643205</v>
      </c>
      <c r="K1140">
        <v>0</v>
      </c>
      <c r="L1140">
        <v>-7</v>
      </c>
      <c r="M1140">
        <v>0</v>
      </c>
      <c r="N1140">
        <v>0</v>
      </c>
      <c r="O1140">
        <v>0</v>
      </c>
      <c r="P1140">
        <v>605.62</v>
      </c>
      <c r="Q1140">
        <v>1.840549633397487</v>
      </c>
      <c r="R1140">
        <v>0</v>
      </c>
      <c r="S1140">
        <v>0</v>
      </c>
      <c r="T1140">
        <v>0</v>
      </c>
      <c r="V1140">
        <f t="shared" si="53"/>
      </c>
      <c r="W1140">
        <f t="shared" si="54"/>
        <v>0.00030003001200329393</v>
      </c>
      <c r="X1140">
        <f t="shared" si="55"/>
        <v>0.032798641242906545</v>
      </c>
    </row>
    <row r="1141" spans="1:24" ht="12.75">
      <c r="A1141" t="s">
        <v>74</v>
      </c>
      <c r="B1141">
        <v>74</v>
      </c>
      <c r="C1141">
        <v>1987</v>
      </c>
      <c r="D1141">
        <v>46</v>
      </c>
      <c r="E1141">
        <v>2230</v>
      </c>
      <c r="F1141">
        <v>0</v>
      </c>
      <c r="G1141">
        <v>0</v>
      </c>
      <c r="H1141">
        <v>608.91</v>
      </c>
      <c r="I1141">
        <v>0.02062780269058296</v>
      </c>
      <c r="J1141">
        <v>-3.8811154679650692</v>
      </c>
      <c r="K1141">
        <v>0</v>
      </c>
      <c r="L1141">
        <v>-7</v>
      </c>
      <c r="M1141">
        <v>0</v>
      </c>
      <c r="N1141">
        <v>0</v>
      </c>
      <c r="O1141">
        <v>0</v>
      </c>
      <c r="P1141">
        <v>609</v>
      </c>
      <c r="Q1141">
        <v>1.8718021769015913</v>
      </c>
      <c r="R1141">
        <v>0</v>
      </c>
      <c r="S1141">
        <v>0</v>
      </c>
      <c r="T1141">
        <v>0</v>
      </c>
      <c r="V1141">
        <f t="shared" si="53"/>
      </c>
      <c r="W1141">
        <f t="shared" si="54"/>
        <v>0.07604199141837586</v>
      </c>
      <c r="X1141">
        <f t="shared" si="55"/>
        <v>0.015626271752052223</v>
      </c>
    </row>
    <row r="1142" spans="1:24" ht="12.75">
      <c r="A1142" t="s">
        <v>74</v>
      </c>
      <c r="B1142">
        <v>74</v>
      </c>
      <c r="C1142">
        <v>1988</v>
      </c>
      <c r="D1142">
        <v>36</v>
      </c>
      <c r="E1142">
        <v>2330</v>
      </c>
      <c r="F1142">
        <v>0</v>
      </c>
      <c r="G1142">
        <v>0</v>
      </c>
      <c r="H1142">
        <v>508</v>
      </c>
      <c r="I1142">
        <v>0.015450643776824034</v>
      </c>
      <c r="J1142">
        <v>-4.170104608103636</v>
      </c>
      <c r="K1142">
        <v>0</v>
      </c>
      <c r="L1142">
        <v>-7</v>
      </c>
      <c r="M1142">
        <v>0</v>
      </c>
      <c r="N1142">
        <v>0</v>
      </c>
      <c r="O1142">
        <v>0</v>
      </c>
      <c r="P1142">
        <v>605</v>
      </c>
      <c r="Q1142">
        <v>1.916922612182061</v>
      </c>
      <c r="R1142">
        <v>0</v>
      </c>
      <c r="S1142">
        <v>0</v>
      </c>
      <c r="T1142">
        <v>0</v>
      </c>
      <c r="V1142">
        <f t="shared" si="53"/>
      </c>
      <c r="W1142">
        <f t="shared" si="54"/>
        <v>0.04386668210558131</v>
      </c>
      <c r="X1142">
        <f t="shared" si="55"/>
        <v>0.04512043528046972</v>
      </c>
    </row>
    <row r="1143" spans="1:24" ht="12.75">
      <c r="A1143" t="s">
        <v>74</v>
      </c>
      <c r="B1143">
        <v>74</v>
      </c>
      <c r="C1143">
        <v>1989</v>
      </c>
      <c r="D1143">
        <v>41</v>
      </c>
      <c r="E1143">
        <v>2340</v>
      </c>
      <c r="F1143">
        <v>0</v>
      </c>
      <c r="G1143">
        <v>0</v>
      </c>
      <c r="H1143">
        <v>517.33</v>
      </c>
      <c r="I1143">
        <v>0.01752136752136752</v>
      </c>
      <c r="J1143">
        <v>-4.04433414164744</v>
      </c>
      <c r="K1143">
        <v>0</v>
      </c>
      <c r="L1143">
        <v>-7</v>
      </c>
      <c r="M1143">
        <v>0</v>
      </c>
      <c r="N1143">
        <v>0</v>
      </c>
      <c r="O1143">
        <v>0</v>
      </c>
      <c r="P1143">
        <v>521</v>
      </c>
      <c r="Q1143">
        <v>1.9459101490553132</v>
      </c>
      <c r="R1143">
        <v>0</v>
      </c>
      <c r="S1143">
        <v>0</v>
      </c>
      <c r="T1143">
        <v>0</v>
      </c>
      <c r="V1143">
        <f t="shared" si="53"/>
      </c>
      <c r="W1143">
        <f t="shared" si="54"/>
        <v>0.004282661792000653</v>
      </c>
      <c r="X1143">
        <f t="shared" si="55"/>
        <v>0.028987536873252173</v>
      </c>
    </row>
    <row r="1144" spans="1:24" ht="12.75">
      <c r="A1144" t="s">
        <v>74</v>
      </c>
      <c r="B1144">
        <v>74</v>
      </c>
      <c r="C1144">
        <v>1990</v>
      </c>
      <c r="D1144">
        <v>85</v>
      </c>
      <c r="E1144">
        <v>2280</v>
      </c>
      <c r="F1144">
        <v>0</v>
      </c>
      <c r="G1144">
        <v>0</v>
      </c>
      <c r="H1144">
        <v>493.35</v>
      </c>
      <c r="I1144">
        <v>0.03728070175438596</v>
      </c>
      <c r="J1144">
        <v>-3.28927946545817</v>
      </c>
      <c r="K1144">
        <v>0</v>
      </c>
      <c r="L1144">
        <v>-7</v>
      </c>
      <c r="M1144">
        <v>0</v>
      </c>
      <c r="N1144">
        <v>0</v>
      </c>
      <c r="O1144">
        <v>0</v>
      </c>
      <c r="P1144">
        <v>468</v>
      </c>
      <c r="Q1144">
        <v>1.9600947840472698</v>
      </c>
      <c r="R1144">
        <v>0</v>
      </c>
      <c r="S1144">
        <v>0</v>
      </c>
      <c r="T1144">
        <v>4</v>
      </c>
      <c r="V1144">
        <f t="shared" si="53"/>
      </c>
      <c r="W1144">
        <f t="shared" si="54"/>
        <v>-0.02597548640326064</v>
      </c>
      <c r="X1144">
        <f t="shared" si="55"/>
        <v>0.014184634991956546</v>
      </c>
    </row>
    <row r="1145" spans="1:24" ht="12.75">
      <c r="A1145" t="s">
        <v>74</v>
      </c>
      <c r="B1145">
        <v>74</v>
      </c>
      <c r="C1145">
        <v>1991</v>
      </c>
      <c r="D1145">
        <v>123</v>
      </c>
      <c r="E1145">
        <v>2220</v>
      </c>
      <c r="F1145">
        <v>0</v>
      </c>
      <c r="G1145">
        <v>0</v>
      </c>
      <c r="H1145">
        <v>478.63</v>
      </c>
      <c r="I1145">
        <v>0.05540540540540541</v>
      </c>
      <c r="J1145">
        <v>-2.8930781194939077</v>
      </c>
      <c r="K1145">
        <v>0</v>
      </c>
      <c r="L1145">
        <v>-7</v>
      </c>
      <c r="M1145">
        <v>0</v>
      </c>
      <c r="N1145">
        <v>0</v>
      </c>
      <c r="O1145">
        <v>0</v>
      </c>
      <c r="P1145">
        <v>452</v>
      </c>
      <c r="Q1145">
        <v>2.0014800002101243</v>
      </c>
      <c r="R1145">
        <v>0</v>
      </c>
      <c r="S1145">
        <v>0</v>
      </c>
      <c r="T1145">
        <v>4</v>
      </c>
      <c r="V1145">
        <f t="shared" si="53"/>
      </c>
      <c r="W1145">
        <f t="shared" si="54"/>
        <v>-0.026668247082160867</v>
      </c>
      <c r="X1145">
        <f t="shared" si="55"/>
        <v>0.04138521616285451</v>
      </c>
    </row>
    <row r="1146" spans="1:24" ht="12.75">
      <c r="A1146" t="s">
        <v>74</v>
      </c>
      <c r="B1146">
        <v>74</v>
      </c>
      <c r="C1146">
        <v>1992</v>
      </c>
      <c r="D1146">
        <v>103</v>
      </c>
      <c r="E1146">
        <v>2350</v>
      </c>
      <c r="F1146">
        <v>0</v>
      </c>
      <c r="G1146">
        <v>0</v>
      </c>
      <c r="H1146">
        <v>449</v>
      </c>
      <c r="I1146">
        <v>0.04382978723404255</v>
      </c>
      <c r="J1146">
        <v>-3.127441618908569</v>
      </c>
      <c r="K1146">
        <v>0</v>
      </c>
      <c r="L1146">
        <v>-7</v>
      </c>
      <c r="M1146">
        <v>0</v>
      </c>
      <c r="N1146">
        <v>0</v>
      </c>
      <c r="O1146">
        <v>0</v>
      </c>
      <c r="P1146">
        <v>392</v>
      </c>
      <c r="Q1146">
        <v>2.0149030205422647</v>
      </c>
      <c r="R1146">
        <v>0</v>
      </c>
      <c r="S1146">
        <v>0</v>
      </c>
      <c r="T1146">
        <v>4</v>
      </c>
      <c r="U1146" s="18">
        <v>2116279069767.442</v>
      </c>
      <c r="V1146">
        <f t="shared" si="53"/>
        <v>28.380680506751837</v>
      </c>
      <c r="W1146">
        <f t="shared" si="54"/>
        <v>0.05690813227187963</v>
      </c>
      <c r="X1146">
        <f t="shared" si="55"/>
        <v>0.013423020332140378</v>
      </c>
    </row>
    <row r="1147" spans="1:24" ht="12.75">
      <c r="A1147" t="s">
        <v>74</v>
      </c>
      <c r="B1147">
        <v>74</v>
      </c>
      <c r="C1147">
        <v>1993</v>
      </c>
      <c r="D1147">
        <v>99</v>
      </c>
      <c r="E1147">
        <v>2160</v>
      </c>
      <c r="F1147">
        <v>0</v>
      </c>
      <c r="G1147">
        <v>0</v>
      </c>
      <c r="H1147">
        <v>518</v>
      </c>
      <c r="I1147">
        <v>0.04583333333333333</v>
      </c>
      <c r="J1147">
        <v>-3.082743650543621</v>
      </c>
      <c r="K1147">
        <v>0</v>
      </c>
      <c r="L1147">
        <v>-7</v>
      </c>
      <c r="M1147">
        <v>0</v>
      </c>
      <c r="N1147">
        <v>0</v>
      </c>
      <c r="O1147">
        <v>0</v>
      </c>
      <c r="P1147">
        <v>429</v>
      </c>
      <c r="Q1147">
        <v>2.0412203288596382</v>
      </c>
      <c r="R1147">
        <v>0</v>
      </c>
      <c r="S1147">
        <v>0</v>
      </c>
      <c r="T1147">
        <v>4</v>
      </c>
      <c r="U1147" s="18">
        <v>1643092105263.1577</v>
      </c>
      <c r="V1147">
        <f t="shared" si="53"/>
        <v>28.127601012610935</v>
      </c>
      <c r="W1147">
        <f t="shared" si="54"/>
        <v>-0.08430710645999451</v>
      </c>
      <c r="X1147">
        <f t="shared" si="55"/>
        <v>0.026317308317373556</v>
      </c>
    </row>
    <row r="1148" spans="1:24" ht="12.75">
      <c r="A1148" t="s">
        <v>74</v>
      </c>
      <c r="B1148">
        <v>74</v>
      </c>
      <c r="C1148">
        <v>1994</v>
      </c>
      <c r="D1148">
        <v>38</v>
      </c>
      <c r="E1148">
        <v>1090</v>
      </c>
      <c r="F1148">
        <v>0</v>
      </c>
      <c r="G1148">
        <v>0</v>
      </c>
      <c r="H1148">
        <v>561.85</v>
      </c>
      <c r="I1148">
        <v>0.03486238532110092</v>
      </c>
      <c r="J1148">
        <v>-3.3563468154968037</v>
      </c>
      <c r="K1148">
        <v>0</v>
      </c>
      <c r="L1148">
        <v>-7</v>
      </c>
      <c r="M1148">
        <v>0</v>
      </c>
      <c r="N1148">
        <v>0</v>
      </c>
      <c r="O1148">
        <v>0</v>
      </c>
      <c r="P1148">
        <v>163</v>
      </c>
      <c r="Q1148">
        <v>1.9021075263969205</v>
      </c>
      <c r="R1148">
        <v>0</v>
      </c>
      <c r="S1148">
        <v>0</v>
      </c>
      <c r="T1148">
        <v>4</v>
      </c>
      <c r="U1148" s="18">
        <v>1534842723816.108</v>
      </c>
      <c r="V1148">
        <f t="shared" si="53"/>
        <v>28.059449031663664</v>
      </c>
      <c r="W1148">
        <f t="shared" si="54"/>
        <v>-0.683930525455021</v>
      </c>
      <c r="X1148">
        <f t="shared" si="55"/>
        <v>-0.13911280246271773</v>
      </c>
    </row>
    <row r="1149" spans="1:24" ht="12.75">
      <c r="A1149" t="s">
        <v>74</v>
      </c>
      <c r="B1149">
        <v>74</v>
      </c>
      <c r="C1149">
        <v>1995</v>
      </c>
      <c r="D1149">
        <v>63</v>
      </c>
      <c r="E1149">
        <v>1510</v>
      </c>
      <c r="F1149">
        <v>0</v>
      </c>
      <c r="G1149">
        <v>0</v>
      </c>
      <c r="H1149">
        <v>597</v>
      </c>
      <c r="I1149">
        <v>0.041721854304635764</v>
      </c>
      <c r="J1149">
        <v>-3.176730203417437</v>
      </c>
      <c r="K1149">
        <v>0</v>
      </c>
      <c r="L1149">
        <v>-6</v>
      </c>
      <c r="M1149">
        <v>0</v>
      </c>
      <c r="N1149">
        <v>0</v>
      </c>
      <c r="O1149">
        <v>0</v>
      </c>
      <c r="P1149">
        <v>288</v>
      </c>
      <c r="Q1149">
        <v>1.791759469228055</v>
      </c>
      <c r="R1149">
        <v>0</v>
      </c>
      <c r="S1149">
        <v>0</v>
      </c>
      <c r="T1149">
        <v>3</v>
      </c>
      <c r="U1149" s="18">
        <v>1422443195238.32</v>
      </c>
      <c r="V1149">
        <f t="shared" si="53"/>
        <v>27.98339706910092</v>
      </c>
      <c r="W1149">
        <f t="shared" si="54"/>
        <v>0.32593195458578084</v>
      </c>
      <c r="X1149">
        <f t="shared" si="55"/>
        <v>-0.11034805716886553</v>
      </c>
    </row>
    <row r="1150" spans="1:24" ht="12.75">
      <c r="A1150" t="s">
        <v>74</v>
      </c>
      <c r="B1150">
        <v>74</v>
      </c>
      <c r="C1150">
        <v>1996</v>
      </c>
      <c r="D1150">
        <v>89</v>
      </c>
      <c r="E1150">
        <v>1670</v>
      </c>
      <c r="F1150">
        <v>0</v>
      </c>
      <c r="G1150">
        <v>0</v>
      </c>
      <c r="H1150">
        <v>671</v>
      </c>
      <c r="I1150">
        <v>0.053293413173652694</v>
      </c>
      <c r="J1150">
        <v>-2.931942535678661</v>
      </c>
      <c r="K1150">
        <v>0</v>
      </c>
      <c r="L1150">
        <v>-6</v>
      </c>
      <c r="M1150">
        <v>0</v>
      </c>
      <c r="N1150">
        <v>0</v>
      </c>
      <c r="O1150">
        <v>0</v>
      </c>
      <c r="P1150">
        <v>324</v>
      </c>
      <c r="Q1150">
        <v>1.840549633397487</v>
      </c>
      <c r="R1150">
        <v>0</v>
      </c>
      <c r="S1150">
        <v>0</v>
      </c>
      <c r="T1150">
        <v>3</v>
      </c>
      <c r="U1150" s="18">
        <v>1301153372643.0376</v>
      </c>
      <c r="V1150">
        <f t="shared" si="53"/>
        <v>27.894272196783536</v>
      </c>
      <c r="W1150">
        <f t="shared" si="54"/>
        <v>0.10071397560183026</v>
      </c>
      <c r="X1150">
        <f t="shared" si="55"/>
        <v>0.04879016416943194</v>
      </c>
    </row>
    <row r="1151" spans="1:24" ht="12.75">
      <c r="A1151" t="s">
        <v>74</v>
      </c>
      <c r="B1151">
        <v>74</v>
      </c>
      <c r="C1151">
        <v>1997</v>
      </c>
      <c r="D1151">
        <v>81</v>
      </c>
      <c r="E1151">
        <v>1850</v>
      </c>
      <c r="F1151">
        <v>0</v>
      </c>
      <c r="G1151">
        <v>0</v>
      </c>
      <c r="H1151">
        <v>664</v>
      </c>
      <c r="I1151">
        <v>0.04378378378378378</v>
      </c>
      <c r="J1151">
        <v>-3.1284917633999316</v>
      </c>
      <c r="K1151">
        <v>0</v>
      </c>
      <c r="L1151">
        <v>-6</v>
      </c>
      <c r="M1151">
        <v>0</v>
      </c>
      <c r="N1151">
        <v>0</v>
      </c>
      <c r="O1151">
        <v>0</v>
      </c>
      <c r="P1151">
        <v>388</v>
      </c>
      <c r="Q1151">
        <v>2.0412203288596382</v>
      </c>
      <c r="R1151">
        <v>0</v>
      </c>
      <c r="S1151">
        <v>0</v>
      </c>
      <c r="T1151">
        <v>3</v>
      </c>
      <c r="U1151" s="18">
        <v>1206390585850.6235</v>
      </c>
      <c r="V1151">
        <f t="shared" si="53"/>
        <v>27.818654030663872</v>
      </c>
      <c r="W1151">
        <f t="shared" si="54"/>
        <v>0.10236201266156986</v>
      </c>
      <c r="X1151">
        <f t="shared" si="55"/>
        <v>0.20067069546215133</v>
      </c>
    </row>
    <row r="1152" spans="1:24" ht="12.75">
      <c r="A1152" t="s">
        <v>75</v>
      </c>
      <c r="B1152">
        <v>75</v>
      </c>
      <c r="C1152">
        <v>1981</v>
      </c>
      <c r="D1152">
        <v>32014.2</v>
      </c>
      <c r="E1152">
        <v>243951</v>
      </c>
      <c r="F1152">
        <v>0</v>
      </c>
      <c r="G1152">
        <v>11961.75</v>
      </c>
      <c r="H1152">
        <v>37918.12490000001</v>
      </c>
      <c r="I1152">
        <v>0.13123209169054442</v>
      </c>
      <c r="J1152">
        <v>-2.030787831082288</v>
      </c>
      <c r="K1152">
        <v>0</v>
      </c>
      <c r="L1152">
        <v>-10</v>
      </c>
      <c r="M1152">
        <v>0</v>
      </c>
      <c r="N1152">
        <v>0</v>
      </c>
      <c r="O1152">
        <v>0</v>
      </c>
      <c r="P1152">
        <v>262227.8</v>
      </c>
      <c r="Q1152">
        <v>2.379546134130174</v>
      </c>
      <c r="R1152">
        <v>1</v>
      </c>
      <c r="S1152">
        <v>0</v>
      </c>
      <c r="T1152">
        <v>0</v>
      </c>
      <c r="U1152" s="18">
        <v>20361674238.664276</v>
      </c>
      <c r="V1152">
        <f t="shared" si="53"/>
        <v>23.736920257009395</v>
      </c>
      <c r="W1152">
        <f t="shared" si="54"/>
      </c>
      <c r="X1152">
        <f t="shared" si="55"/>
      </c>
    </row>
    <row r="1153" spans="1:24" ht="12.75">
      <c r="A1153" t="s">
        <v>75</v>
      </c>
      <c r="B1153">
        <v>75</v>
      </c>
      <c r="C1153">
        <v>1982</v>
      </c>
      <c r="D1153">
        <v>36091.7</v>
      </c>
      <c r="E1153">
        <v>212146.5</v>
      </c>
      <c r="F1153">
        <v>0</v>
      </c>
      <c r="G1153">
        <v>10994.97</v>
      </c>
      <c r="H1153">
        <v>38763.909</v>
      </c>
      <c r="I1153">
        <v>0.1701263042284459</v>
      </c>
      <c r="J1153">
        <v>-1.7712141517448396</v>
      </c>
      <c r="K1153">
        <v>0</v>
      </c>
      <c r="L1153">
        <v>-10</v>
      </c>
      <c r="M1153">
        <v>0</v>
      </c>
      <c r="N1153">
        <v>0</v>
      </c>
      <c r="O1153">
        <v>0</v>
      </c>
      <c r="P1153">
        <v>190549.56</v>
      </c>
      <c r="Q1153">
        <v>2.4336133554004498</v>
      </c>
      <c r="R1153">
        <v>1</v>
      </c>
      <c r="S1153">
        <v>0</v>
      </c>
      <c r="T1153">
        <v>0</v>
      </c>
      <c r="U1153" s="18">
        <v>21757594796.793373</v>
      </c>
      <c r="V1153">
        <f t="shared" si="53"/>
        <v>23.803228719589306</v>
      </c>
      <c r="W1153">
        <f t="shared" si="54"/>
        <v>-0.13969031170287316</v>
      </c>
      <c r="X1153">
        <f t="shared" si="55"/>
        <v>0.054067221270275745</v>
      </c>
    </row>
    <row r="1154" spans="1:24" ht="12.75">
      <c r="A1154" t="s">
        <v>75</v>
      </c>
      <c r="B1154">
        <v>75</v>
      </c>
      <c r="C1154">
        <v>1983</v>
      </c>
      <c r="D1154">
        <v>39027.5</v>
      </c>
      <c r="E1154">
        <v>177313</v>
      </c>
      <c r="F1154">
        <v>0</v>
      </c>
      <c r="G1154">
        <v>12164.7</v>
      </c>
      <c r="H1154">
        <v>43854.89071999999</v>
      </c>
      <c r="I1154">
        <v>0.22010512483574243</v>
      </c>
      <c r="J1154">
        <v>-1.5136500065965648</v>
      </c>
      <c r="K1154">
        <v>0</v>
      </c>
      <c r="L1154">
        <v>-10</v>
      </c>
      <c r="M1154">
        <v>0</v>
      </c>
      <c r="N1154">
        <v>0</v>
      </c>
      <c r="O1154">
        <v>0</v>
      </c>
      <c r="P1154">
        <v>130055.48</v>
      </c>
      <c r="Q1154">
        <v>2.4932054526026954</v>
      </c>
      <c r="R1154">
        <v>1</v>
      </c>
      <c r="S1154">
        <v>0</v>
      </c>
      <c r="T1154">
        <v>0</v>
      </c>
      <c r="U1154" s="18">
        <v>23526470120.246403</v>
      </c>
      <c r="V1154">
        <f t="shared" si="53"/>
        <v>23.881392012293013</v>
      </c>
      <c r="W1154">
        <f t="shared" si="54"/>
        <v>-0.1793605413059769</v>
      </c>
      <c r="X1154">
        <f t="shared" si="55"/>
        <v>0.059592097202245675</v>
      </c>
    </row>
    <row r="1155" spans="1:24" ht="12.75">
      <c r="A1155" t="s">
        <v>75</v>
      </c>
      <c r="B1155">
        <v>75</v>
      </c>
      <c r="C1155">
        <v>1984</v>
      </c>
      <c r="D1155">
        <v>30721.05</v>
      </c>
      <c r="E1155">
        <v>155993.5</v>
      </c>
      <c r="F1155">
        <v>0</v>
      </c>
      <c r="G1155">
        <v>13320.9</v>
      </c>
      <c r="H1155">
        <v>52902.76348</v>
      </c>
      <c r="I1155">
        <v>0.19693801344286782</v>
      </c>
      <c r="J1155">
        <v>-1.6248662523319315</v>
      </c>
      <c r="K1155">
        <v>0</v>
      </c>
      <c r="L1155">
        <v>-10</v>
      </c>
      <c r="M1155">
        <v>0</v>
      </c>
      <c r="N1155">
        <v>0</v>
      </c>
      <c r="O1155">
        <v>0</v>
      </c>
      <c r="P1155">
        <v>104279.84</v>
      </c>
      <c r="Q1155">
        <v>2.5494451709255714</v>
      </c>
      <c r="R1155">
        <v>1</v>
      </c>
      <c r="S1155">
        <v>0</v>
      </c>
      <c r="T1155">
        <v>0</v>
      </c>
      <c r="U1155" s="18">
        <v>28231405717.433468</v>
      </c>
      <c r="V1155">
        <f aca="true" t="shared" si="56" ref="V1155:V1218">IF(U1155&lt;&gt;"",LN(U1155),"")</f>
        <v>24.063700873134433</v>
      </c>
      <c r="W1155">
        <f t="shared" si="54"/>
        <v>-0.1281021927304593</v>
      </c>
      <c r="X1155">
        <f t="shared" si="55"/>
        <v>0.056239718322876</v>
      </c>
    </row>
    <row r="1156" spans="1:24" ht="12.75">
      <c r="A1156" t="s">
        <v>75</v>
      </c>
      <c r="B1156">
        <v>75</v>
      </c>
      <c r="C1156">
        <v>1985</v>
      </c>
      <c r="D1156">
        <v>31012.3</v>
      </c>
      <c r="E1156">
        <v>136887.5</v>
      </c>
      <c r="F1156">
        <v>0</v>
      </c>
      <c r="G1156">
        <v>11537.4</v>
      </c>
      <c r="H1156">
        <v>54173.26777999999</v>
      </c>
      <c r="I1156">
        <v>0.2265531914893617</v>
      </c>
      <c r="J1156">
        <v>-1.4847755206172482</v>
      </c>
      <c r="K1156">
        <v>0</v>
      </c>
      <c r="L1156">
        <v>-10</v>
      </c>
      <c r="M1156">
        <v>0</v>
      </c>
      <c r="N1156">
        <v>0</v>
      </c>
      <c r="O1156">
        <v>0</v>
      </c>
      <c r="P1156">
        <v>72176.32</v>
      </c>
      <c r="Q1156">
        <v>2.6026896854443837</v>
      </c>
      <c r="R1156">
        <v>1</v>
      </c>
      <c r="S1156">
        <v>0</v>
      </c>
      <c r="T1156">
        <v>0</v>
      </c>
      <c r="U1156" s="18">
        <v>29626703535.45329</v>
      </c>
      <c r="V1156">
        <f t="shared" si="56"/>
        <v>24.111941938054894</v>
      </c>
      <c r="W1156">
        <f t="shared" si="54"/>
        <v>-0.1306549191129136</v>
      </c>
      <c r="X1156">
        <f t="shared" si="55"/>
        <v>0.05324451451881229</v>
      </c>
    </row>
    <row r="1157" spans="1:24" ht="12.75">
      <c r="A1157" t="s">
        <v>75</v>
      </c>
      <c r="B1157">
        <v>75</v>
      </c>
      <c r="C1157">
        <v>1986</v>
      </c>
      <c r="D1157">
        <v>24476.65</v>
      </c>
      <c r="E1157">
        <v>117315.5</v>
      </c>
      <c r="F1157">
        <v>0</v>
      </c>
      <c r="G1157">
        <v>10336.92</v>
      </c>
      <c r="H1157">
        <v>56733.08575</v>
      </c>
      <c r="I1157">
        <v>0.2086395233366435</v>
      </c>
      <c r="J1157">
        <v>-1.5671472848676076</v>
      </c>
      <c r="K1157">
        <v>0</v>
      </c>
      <c r="L1157">
        <v>-10</v>
      </c>
      <c r="M1157">
        <v>0</v>
      </c>
      <c r="N1157">
        <v>0</v>
      </c>
      <c r="O1157">
        <v>0</v>
      </c>
      <c r="P1157">
        <v>54041.68</v>
      </c>
      <c r="Q1157">
        <v>2.6461747973841225</v>
      </c>
      <c r="R1157">
        <v>1</v>
      </c>
      <c r="S1157">
        <v>0</v>
      </c>
      <c r="T1157">
        <v>0</v>
      </c>
      <c r="U1157" s="18">
        <v>31644075001.18075</v>
      </c>
      <c r="V1157">
        <f t="shared" si="56"/>
        <v>24.177816764257624</v>
      </c>
      <c r="W1157">
        <f t="shared" si="54"/>
        <v>-0.15429253385969588</v>
      </c>
      <c r="X1157">
        <f t="shared" si="55"/>
        <v>0.04348511193973881</v>
      </c>
    </row>
    <row r="1158" spans="1:24" ht="12.75">
      <c r="A1158" t="s">
        <v>75</v>
      </c>
      <c r="B1158">
        <v>75</v>
      </c>
      <c r="C1158">
        <v>1987</v>
      </c>
      <c r="D1158">
        <v>21600</v>
      </c>
      <c r="E1158">
        <v>111000</v>
      </c>
      <c r="F1158">
        <v>9350</v>
      </c>
      <c r="G1158">
        <v>17750</v>
      </c>
      <c r="H1158">
        <v>61756.4</v>
      </c>
      <c r="I1158">
        <v>0.1945945945945946</v>
      </c>
      <c r="J1158">
        <v>-1.6368368866222147</v>
      </c>
      <c r="K1158">
        <v>0</v>
      </c>
      <c r="L1158">
        <v>-10</v>
      </c>
      <c r="M1158">
        <v>0</v>
      </c>
      <c r="N1158">
        <v>0</v>
      </c>
      <c r="O1158">
        <v>0</v>
      </c>
      <c r="P1158">
        <v>56590</v>
      </c>
      <c r="Q1158">
        <v>2.6741486494265287</v>
      </c>
      <c r="R1158">
        <v>1</v>
      </c>
      <c r="S1158">
        <v>0</v>
      </c>
      <c r="T1158">
        <v>0</v>
      </c>
      <c r="U1158" s="18">
        <v>31373921156.98624</v>
      </c>
      <c r="V1158">
        <f t="shared" si="56"/>
        <v>24.169242848372466</v>
      </c>
      <c r="W1158">
        <f t="shared" si="54"/>
        <v>-0.05533668542984671</v>
      </c>
      <c r="X1158">
        <f t="shared" si="55"/>
        <v>0.02797385204240621</v>
      </c>
    </row>
    <row r="1159" spans="1:24" ht="12.75">
      <c r="A1159" t="s">
        <v>75</v>
      </c>
      <c r="B1159">
        <v>75</v>
      </c>
      <c r="C1159">
        <v>1988</v>
      </c>
      <c r="D1159">
        <v>17200</v>
      </c>
      <c r="E1159">
        <v>109000</v>
      </c>
      <c r="F1159">
        <v>0</v>
      </c>
      <c r="G1159">
        <v>16610</v>
      </c>
      <c r="H1159">
        <v>57741.62</v>
      </c>
      <c r="I1159">
        <v>0.1577981651376147</v>
      </c>
      <c r="J1159">
        <v>-1.8464384984097364</v>
      </c>
      <c r="K1159">
        <v>0</v>
      </c>
      <c r="L1159">
        <v>-10</v>
      </c>
      <c r="M1159">
        <v>0</v>
      </c>
      <c r="N1159">
        <v>0</v>
      </c>
      <c r="O1159">
        <v>0</v>
      </c>
      <c r="P1159">
        <v>58340</v>
      </c>
      <c r="Q1159">
        <v>2.714694743820879</v>
      </c>
      <c r="R1159">
        <v>1</v>
      </c>
      <c r="S1159">
        <v>0</v>
      </c>
      <c r="T1159">
        <v>0</v>
      </c>
      <c r="U1159" s="18">
        <v>29051552264.31216</v>
      </c>
      <c r="V1159">
        <f t="shared" si="56"/>
        <v>24.092337753044387</v>
      </c>
      <c r="W1159">
        <f t="shared" si="54"/>
        <v>-0.018182319083191345</v>
      </c>
      <c r="X1159">
        <f t="shared" si="55"/>
        <v>0.040546094394350085</v>
      </c>
    </row>
    <row r="1160" spans="1:24" ht="12.75">
      <c r="A1160" t="s">
        <v>75</v>
      </c>
      <c r="B1160">
        <v>75</v>
      </c>
      <c r="C1160">
        <v>1989</v>
      </c>
      <c r="D1160">
        <v>17900</v>
      </c>
      <c r="E1160">
        <v>112000</v>
      </c>
      <c r="F1160">
        <v>0</v>
      </c>
      <c r="G1160">
        <v>14880</v>
      </c>
      <c r="H1160">
        <v>46553.6</v>
      </c>
      <c r="I1160">
        <v>0.15982142857142856</v>
      </c>
      <c r="J1160">
        <v>-1.8336981584483854</v>
      </c>
      <c r="K1160">
        <v>0</v>
      </c>
      <c r="L1160">
        <v>-10</v>
      </c>
      <c r="M1160">
        <v>0</v>
      </c>
      <c r="N1160">
        <v>0</v>
      </c>
      <c r="O1160">
        <v>0</v>
      </c>
      <c r="P1160">
        <v>60280</v>
      </c>
      <c r="Q1160">
        <v>2.747270914255491</v>
      </c>
      <c r="R1160">
        <v>1</v>
      </c>
      <c r="S1160">
        <v>0</v>
      </c>
      <c r="T1160">
        <v>0</v>
      </c>
      <c r="U1160" s="18">
        <v>25274628010.581905</v>
      </c>
      <c r="V1160">
        <f t="shared" si="56"/>
        <v>23.95306688406242</v>
      </c>
      <c r="W1160">
        <f t="shared" si="54"/>
        <v>0.027150989065951592</v>
      </c>
      <c r="X1160">
        <f t="shared" si="55"/>
        <v>0.03257617043461236</v>
      </c>
    </row>
    <row r="1161" spans="1:24" ht="12.75">
      <c r="A1161" t="s">
        <v>75</v>
      </c>
      <c r="B1161">
        <v>75</v>
      </c>
      <c r="C1161">
        <v>1990</v>
      </c>
      <c r="D1161">
        <v>27100</v>
      </c>
      <c r="E1161">
        <v>132000</v>
      </c>
      <c r="F1161">
        <v>26400</v>
      </c>
      <c r="G1161">
        <v>43742.88</v>
      </c>
      <c r="H1161">
        <v>49708.88</v>
      </c>
      <c r="I1161">
        <v>0.2053030303030303</v>
      </c>
      <c r="J1161">
        <v>-1.5832681947007157</v>
      </c>
      <c r="K1161">
        <v>0</v>
      </c>
      <c r="L1161">
        <v>-10</v>
      </c>
      <c r="M1161">
        <v>0</v>
      </c>
      <c r="N1161">
        <v>0</v>
      </c>
      <c r="O1161">
        <v>0</v>
      </c>
      <c r="P1161">
        <v>80210</v>
      </c>
      <c r="Q1161">
        <v>2.766319109226186</v>
      </c>
      <c r="R1161">
        <v>1</v>
      </c>
      <c r="S1161">
        <v>0</v>
      </c>
      <c r="T1161">
        <v>0</v>
      </c>
      <c r="U1161" s="18">
        <v>31275000000</v>
      </c>
      <c r="V1161">
        <f t="shared" si="56"/>
        <v>24.166084893299384</v>
      </c>
      <c r="W1161">
        <f t="shared" si="54"/>
        <v>0.16430305129127554</v>
      </c>
      <c r="X1161">
        <f t="shared" si="55"/>
        <v>0.019048194970694876</v>
      </c>
    </row>
    <row r="1162" spans="1:24" ht="12.75">
      <c r="A1162" t="s">
        <v>75</v>
      </c>
      <c r="B1162">
        <v>75</v>
      </c>
      <c r="C1162">
        <v>1991</v>
      </c>
      <c r="D1162">
        <v>40200</v>
      </c>
      <c r="E1162">
        <v>141000</v>
      </c>
      <c r="F1162">
        <v>2000</v>
      </c>
      <c r="G1162">
        <v>16810</v>
      </c>
      <c r="H1162">
        <v>25626</v>
      </c>
      <c r="I1162">
        <v>0.2851063829787234</v>
      </c>
      <c r="J1162">
        <v>-1.2548928947531928</v>
      </c>
      <c r="K1162">
        <v>0</v>
      </c>
      <c r="L1162">
        <v>-10</v>
      </c>
      <c r="M1162">
        <v>0</v>
      </c>
      <c r="N1162">
        <v>0</v>
      </c>
      <c r="O1162">
        <v>0</v>
      </c>
      <c r="P1162">
        <v>87080</v>
      </c>
      <c r="Q1162">
        <v>2.7788192719904172</v>
      </c>
      <c r="R1162">
        <v>1</v>
      </c>
      <c r="S1162">
        <v>0</v>
      </c>
      <c r="T1162">
        <v>0</v>
      </c>
      <c r="U1162" s="18">
        <v>28732531853.678585</v>
      </c>
      <c r="V1162">
        <f t="shared" si="56"/>
        <v>24.08129583183543</v>
      </c>
      <c r="W1162">
        <f t="shared" si="54"/>
        <v>0.06595796779179786</v>
      </c>
      <c r="X1162">
        <f t="shared" si="55"/>
        <v>0.01250016276423116</v>
      </c>
    </row>
    <row r="1163" spans="1:24" ht="12.75">
      <c r="A1163" t="s">
        <v>75</v>
      </c>
      <c r="B1163">
        <v>75</v>
      </c>
      <c r="C1163">
        <v>1992</v>
      </c>
      <c r="D1163">
        <v>38800</v>
      </c>
      <c r="E1163">
        <v>145000</v>
      </c>
      <c r="F1163">
        <v>2000</v>
      </c>
      <c r="G1163">
        <v>16224</v>
      </c>
      <c r="H1163">
        <v>21688</v>
      </c>
      <c r="I1163">
        <v>0.2675862068965517</v>
      </c>
      <c r="J1163">
        <v>-1.3183134957913467</v>
      </c>
      <c r="K1163">
        <v>0</v>
      </c>
      <c r="L1163">
        <v>-10</v>
      </c>
      <c r="M1163">
        <v>0</v>
      </c>
      <c r="N1163">
        <v>0</v>
      </c>
      <c r="O1163">
        <v>0</v>
      </c>
      <c r="P1163">
        <v>92630</v>
      </c>
      <c r="Q1163">
        <v>2.8154087194227095</v>
      </c>
      <c r="R1163">
        <v>1</v>
      </c>
      <c r="S1163">
        <v>0</v>
      </c>
      <c r="T1163">
        <v>0</v>
      </c>
      <c r="U1163" s="18">
        <v>36795197376.88055</v>
      </c>
      <c r="V1163">
        <f t="shared" si="56"/>
        <v>24.32863316754161</v>
      </c>
      <c r="W1163">
        <f t="shared" si="54"/>
        <v>0.027973852042405767</v>
      </c>
      <c r="X1163">
        <f t="shared" si="55"/>
        <v>0.03658944743229231</v>
      </c>
    </row>
    <row r="1164" spans="1:24" ht="12.75">
      <c r="A1164" t="s">
        <v>75</v>
      </c>
      <c r="B1164">
        <v>75</v>
      </c>
      <c r="C1164">
        <v>1993</v>
      </c>
      <c r="D1164">
        <v>22100</v>
      </c>
      <c r="E1164">
        <v>135000</v>
      </c>
      <c r="F1164">
        <v>2000</v>
      </c>
      <c r="G1164">
        <v>17126</v>
      </c>
      <c r="H1164">
        <v>22628</v>
      </c>
      <c r="I1164">
        <v>0.1637037037037037</v>
      </c>
      <c r="J1164">
        <v>-1.8096971699147222</v>
      </c>
      <c r="K1164">
        <v>0</v>
      </c>
      <c r="L1164">
        <v>-10</v>
      </c>
      <c r="M1164">
        <v>0</v>
      </c>
      <c r="N1164">
        <v>0</v>
      </c>
      <c r="O1164">
        <v>0</v>
      </c>
      <c r="P1164">
        <v>76230</v>
      </c>
      <c r="Q1164">
        <v>2.856470206220483</v>
      </c>
      <c r="R1164">
        <v>1</v>
      </c>
      <c r="S1164">
        <v>0</v>
      </c>
      <c r="T1164">
        <v>0</v>
      </c>
      <c r="U1164" s="18">
        <v>36249241322.850655</v>
      </c>
      <c r="V1164">
        <f t="shared" si="56"/>
        <v>24.31368428900327</v>
      </c>
      <c r="W1164">
        <f t="shared" si="54"/>
        <v>-0.07145896398214369</v>
      </c>
      <c r="X1164">
        <f t="shared" si="55"/>
        <v>0.04106148679777366</v>
      </c>
    </row>
    <row r="1165" spans="1:24" ht="12.75">
      <c r="A1165" t="s">
        <v>75</v>
      </c>
      <c r="B1165">
        <v>75</v>
      </c>
      <c r="C1165">
        <v>1994</v>
      </c>
      <c r="D1165">
        <v>18400</v>
      </c>
      <c r="E1165">
        <v>131000</v>
      </c>
      <c r="F1165">
        <v>1500</v>
      </c>
      <c r="G1165">
        <v>16031</v>
      </c>
      <c r="H1165">
        <v>21534</v>
      </c>
      <c r="I1165">
        <v>0.14045801526717558</v>
      </c>
      <c r="J1165">
        <v>-1.9628466585862117</v>
      </c>
      <c r="K1165">
        <v>0</v>
      </c>
      <c r="L1165">
        <v>-10</v>
      </c>
      <c r="M1165">
        <v>0</v>
      </c>
      <c r="N1165">
        <v>0</v>
      </c>
      <c r="O1165">
        <v>0</v>
      </c>
      <c r="P1165">
        <v>69750</v>
      </c>
      <c r="Q1165">
        <v>2.8903717578961645</v>
      </c>
      <c r="R1165">
        <v>1</v>
      </c>
      <c r="S1165">
        <v>0</v>
      </c>
      <c r="T1165">
        <v>0</v>
      </c>
      <c r="U1165" s="18">
        <v>11684221302.837046</v>
      </c>
      <c r="V1165">
        <f t="shared" si="56"/>
        <v>23.181505161966708</v>
      </c>
      <c r="W1165">
        <f t="shared" si="54"/>
        <v>-0.030077455237279338</v>
      </c>
      <c r="X1165">
        <f t="shared" si="55"/>
        <v>0.03390155167568132</v>
      </c>
    </row>
    <row r="1166" spans="1:24" ht="12.75">
      <c r="A1166" t="s">
        <v>75</v>
      </c>
      <c r="B1166">
        <v>75</v>
      </c>
      <c r="C1166">
        <v>1995</v>
      </c>
      <c r="D1166">
        <v>19100</v>
      </c>
      <c r="E1166">
        <v>135000</v>
      </c>
      <c r="F1166">
        <v>1300</v>
      </c>
      <c r="G1166">
        <v>15704</v>
      </c>
      <c r="H1166">
        <v>21234</v>
      </c>
      <c r="I1166">
        <v>0.14148148148148149</v>
      </c>
      <c r="J1166">
        <v>-1.9555864433858452</v>
      </c>
      <c r="K1166">
        <v>0</v>
      </c>
      <c r="L1166">
        <v>-10</v>
      </c>
      <c r="M1166">
        <v>0</v>
      </c>
      <c r="N1166">
        <v>0</v>
      </c>
      <c r="O1166">
        <v>0</v>
      </c>
      <c r="P1166">
        <v>80900</v>
      </c>
      <c r="Q1166">
        <v>2.928523523860541</v>
      </c>
      <c r="R1166">
        <v>1</v>
      </c>
      <c r="S1166">
        <v>0</v>
      </c>
      <c r="T1166">
        <v>0</v>
      </c>
      <c r="U1166" s="18">
        <v>18104728425.092464</v>
      </c>
      <c r="V1166">
        <f t="shared" si="56"/>
        <v>23.61943898005662</v>
      </c>
      <c r="W1166">
        <f t="shared" si="54"/>
        <v>0.030077455237279338</v>
      </c>
      <c r="X1166">
        <f t="shared" si="55"/>
        <v>0.038151765964376416</v>
      </c>
    </row>
    <row r="1167" spans="1:24" ht="12.75">
      <c r="A1167" t="s">
        <v>75</v>
      </c>
      <c r="B1167">
        <v>75</v>
      </c>
      <c r="C1167">
        <v>1996</v>
      </c>
      <c r="D1167">
        <v>18800</v>
      </c>
      <c r="E1167">
        <v>144000</v>
      </c>
      <c r="F1167">
        <v>1250</v>
      </c>
      <c r="G1167">
        <v>16051</v>
      </c>
      <c r="H1167">
        <v>21611</v>
      </c>
      <c r="I1167">
        <v>0.13055555555555556</v>
      </c>
      <c r="J1167">
        <v>-2.035956429740097</v>
      </c>
      <c r="K1167">
        <v>0</v>
      </c>
      <c r="L1167">
        <v>-10</v>
      </c>
      <c r="M1167">
        <v>0</v>
      </c>
      <c r="N1167">
        <v>0</v>
      </c>
      <c r="O1167">
        <v>0</v>
      </c>
      <c r="P1167">
        <v>89970</v>
      </c>
      <c r="Q1167">
        <v>2.9652730660692823</v>
      </c>
      <c r="R1167">
        <v>1</v>
      </c>
      <c r="S1167">
        <v>0</v>
      </c>
      <c r="T1167">
        <v>0</v>
      </c>
      <c r="U1167" s="18">
        <v>21875628104.631466</v>
      </c>
      <c r="V1167">
        <f t="shared" si="56"/>
        <v>23.80863898213245</v>
      </c>
      <c r="W1167">
        <f t="shared" si="54"/>
        <v>0.06453852113757108</v>
      </c>
      <c r="X1167">
        <f t="shared" si="55"/>
        <v>0.03674954220874138</v>
      </c>
    </row>
    <row r="1168" spans="1:24" ht="12.75">
      <c r="A1168" t="s">
        <v>75</v>
      </c>
      <c r="B1168">
        <v>75</v>
      </c>
      <c r="C1168">
        <v>1997</v>
      </c>
      <c r="D1168">
        <v>21100</v>
      </c>
      <c r="E1168">
        <v>146000</v>
      </c>
      <c r="F1168">
        <v>1250</v>
      </c>
      <c r="G1168">
        <v>12135</v>
      </c>
      <c r="H1168">
        <v>22514</v>
      </c>
      <c r="I1168">
        <v>0.14452054794520547</v>
      </c>
      <c r="J1168">
        <v>-1.9343335812263156</v>
      </c>
      <c r="K1168">
        <v>0</v>
      </c>
      <c r="L1168">
        <v>-10</v>
      </c>
      <c r="M1168">
        <v>0</v>
      </c>
      <c r="N1168">
        <v>0</v>
      </c>
      <c r="O1168">
        <v>0</v>
      </c>
      <c r="P1168">
        <v>91120</v>
      </c>
      <c r="Q1168">
        <v>3.0007198150650303</v>
      </c>
      <c r="R1168">
        <v>1</v>
      </c>
      <c r="S1168">
        <v>0</v>
      </c>
      <c r="T1168">
        <v>0</v>
      </c>
      <c r="U1168" s="18">
        <v>23914258218.731567</v>
      </c>
      <c r="V1168">
        <f t="shared" si="56"/>
        <v>23.897740696191455</v>
      </c>
      <c r="W1168">
        <f t="shared" si="54"/>
        <v>0.013793322132334751</v>
      </c>
      <c r="X1168">
        <f t="shared" si="55"/>
        <v>0.035446748995747956</v>
      </c>
    </row>
    <row r="1169" spans="1:24" ht="12.75">
      <c r="A1169" t="s">
        <v>76</v>
      </c>
      <c r="B1169">
        <v>76</v>
      </c>
      <c r="C1169">
        <v>1981</v>
      </c>
      <c r="D1169">
        <v>82.956</v>
      </c>
      <c r="E1169">
        <v>2619.804</v>
      </c>
      <c r="F1169">
        <v>0</v>
      </c>
      <c r="G1169">
        <v>0</v>
      </c>
      <c r="H1169">
        <v>214.611</v>
      </c>
      <c r="I1169">
        <v>0.031664964249233915</v>
      </c>
      <c r="J1169">
        <v>-3.452544438045364</v>
      </c>
      <c r="K1169">
        <v>0</v>
      </c>
      <c r="L1169">
        <v>1</v>
      </c>
      <c r="M1169">
        <v>0</v>
      </c>
      <c r="N1169">
        <v>0</v>
      </c>
      <c r="O1169">
        <v>0</v>
      </c>
      <c r="P1169">
        <v>2662.464</v>
      </c>
      <c r="Q1169">
        <v>1.7749523509116738</v>
      </c>
      <c r="R1169">
        <v>0</v>
      </c>
      <c r="S1169">
        <v>0</v>
      </c>
      <c r="T1169">
        <v>0</v>
      </c>
      <c r="U1169" s="18">
        <v>107058205689.2779</v>
      </c>
      <c r="V1169">
        <f t="shared" si="56"/>
        <v>25.396638501910168</v>
      </c>
      <c r="W1169">
        <f t="shared" si="54"/>
      </c>
      <c r="X1169">
        <f t="shared" si="55"/>
      </c>
    </row>
    <row r="1170" spans="1:24" ht="12.75">
      <c r="A1170" t="s">
        <v>76</v>
      </c>
      <c r="B1170">
        <v>76</v>
      </c>
      <c r="C1170">
        <v>1982</v>
      </c>
      <c r="D1170">
        <v>84.96300000000001</v>
      </c>
      <c r="E1170">
        <v>3021.873</v>
      </c>
      <c r="F1170">
        <v>0</v>
      </c>
      <c r="G1170">
        <v>0</v>
      </c>
      <c r="H1170">
        <v>215.884461</v>
      </c>
      <c r="I1170">
        <v>0.028116006198804517</v>
      </c>
      <c r="J1170">
        <v>-3.571416249196013</v>
      </c>
      <c r="K1170">
        <v>0</v>
      </c>
      <c r="L1170">
        <v>1</v>
      </c>
      <c r="M1170">
        <v>0</v>
      </c>
      <c r="N1170">
        <v>0</v>
      </c>
      <c r="O1170">
        <v>0</v>
      </c>
      <c r="P1170">
        <v>2449.6479999999997</v>
      </c>
      <c r="Q1170">
        <v>1.8082887711792655</v>
      </c>
      <c r="R1170">
        <v>0</v>
      </c>
      <c r="S1170">
        <v>0</v>
      </c>
      <c r="T1170">
        <v>3</v>
      </c>
      <c r="U1170" s="18">
        <v>109326262961.03404</v>
      </c>
      <c r="V1170">
        <f t="shared" si="56"/>
        <v>25.417602486532054</v>
      </c>
      <c r="W1170">
        <f t="shared" si="54"/>
        <v>0.1427773320042025</v>
      </c>
      <c r="X1170">
        <f t="shared" si="55"/>
        <v>0.03333642026759165</v>
      </c>
    </row>
    <row r="1171" spans="1:24" ht="12.75">
      <c r="A1171" t="s">
        <v>76</v>
      </c>
      <c r="B1171">
        <v>76</v>
      </c>
      <c r="C1171">
        <v>1983</v>
      </c>
      <c r="D1171">
        <v>82.956</v>
      </c>
      <c r="E1171">
        <v>3091.449</v>
      </c>
      <c r="F1171">
        <v>0</v>
      </c>
      <c r="G1171">
        <v>0</v>
      </c>
      <c r="H1171">
        <v>178.19437399999995</v>
      </c>
      <c r="I1171">
        <v>0.026834018610690326</v>
      </c>
      <c r="J1171">
        <v>-3.6180848452652294</v>
      </c>
      <c r="K1171">
        <v>0</v>
      </c>
      <c r="L1171">
        <v>1</v>
      </c>
      <c r="M1171">
        <v>0</v>
      </c>
      <c r="N1171">
        <v>0</v>
      </c>
      <c r="O1171">
        <v>0</v>
      </c>
      <c r="P1171">
        <v>2511.908</v>
      </c>
      <c r="Q1171">
        <v>1.840549633397487</v>
      </c>
      <c r="R1171">
        <v>0</v>
      </c>
      <c r="S1171">
        <v>0</v>
      </c>
      <c r="T1171">
        <v>3</v>
      </c>
      <c r="U1171" s="18">
        <v>120252088114.34828</v>
      </c>
      <c r="V1171">
        <f t="shared" si="56"/>
        <v>25.512856110557802</v>
      </c>
      <c r="W1171">
        <f t="shared" si="54"/>
        <v>0.022763075215662454</v>
      </c>
      <c r="X1171">
        <f t="shared" si="55"/>
        <v>0.03226086221822144</v>
      </c>
    </row>
    <row r="1172" spans="1:24" ht="12.75">
      <c r="A1172" t="s">
        <v>76</v>
      </c>
      <c r="B1172">
        <v>76</v>
      </c>
      <c r="C1172">
        <v>1984</v>
      </c>
      <c r="D1172">
        <v>78.94200000000001</v>
      </c>
      <c r="E1172">
        <v>2926.875</v>
      </c>
      <c r="F1172">
        <v>0</v>
      </c>
      <c r="G1172">
        <v>0</v>
      </c>
      <c r="H1172">
        <v>167.42795600000002</v>
      </c>
      <c r="I1172">
        <v>0.026971428571428573</v>
      </c>
      <c r="J1172">
        <v>-3.61297717432605</v>
      </c>
      <c r="K1172">
        <v>0</v>
      </c>
      <c r="L1172">
        <v>1</v>
      </c>
      <c r="M1172">
        <v>0</v>
      </c>
      <c r="N1172">
        <v>0</v>
      </c>
      <c r="O1172">
        <v>0</v>
      </c>
      <c r="P1172">
        <v>2363.616</v>
      </c>
      <c r="Q1172">
        <v>1.8562979903656263</v>
      </c>
      <c r="R1172">
        <v>0</v>
      </c>
      <c r="S1172">
        <v>0</v>
      </c>
      <c r="T1172">
        <v>3</v>
      </c>
      <c r="U1172" s="18">
        <v>116434785756.519</v>
      </c>
      <c r="V1172">
        <f t="shared" si="56"/>
        <v>25.480597174303455</v>
      </c>
      <c r="W1172">
        <f t="shared" si="54"/>
        <v>-0.054704612078550596</v>
      </c>
      <c r="X1172">
        <f t="shared" si="55"/>
        <v>0.015748356968139365</v>
      </c>
    </row>
    <row r="1173" spans="1:24" ht="12.75">
      <c r="A1173" t="s">
        <v>76</v>
      </c>
      <c r="B1173">
        <v>76</v>
      </c>
      <c r="C1173">
        <v>1985</v>
      </c>
      <c r="D1173">
        <v>83.625</v>
      </c>
      <c r="E1173">
        <v>3033.246</v>
      </c>
      <c r="F1173">
        <v>0</v>
      </c>
      <c r="G1173">
        <v>0</v>
      </c>
      <c r="H1173">
        <v>164.824581</v>
      </c>
      <c r="I1173">
        <v>0.027569475077194528</v>
      </c>
      <c r="J1173">
        <v>-3.5910460937651734</v>
      </c>
      <c r="K1173">
        <v>0</v>
      </c>
      <c r="L1173">
        <v>1</v>
      </c>
      <c r="M1173">
        <v>0</v>
      </c>
      <c r="N1173">
        <v>0</v>
      </c>
      <c r="O1173">
        <v>0</v>
      </c>
      <c r="P1173">
        <v>1960.6239999999998</v>
      </c>
      <c r="Q1173">
        <v>1.8870696490323797</v>
      </c>
      <c r="R1173">
        <v>0</v>
      </c>
      <c r="S1173">
        <v>0</v>
      </c>
      <c r="T1173">
        <v>3</v>
      </c>
      <c r="U1173" s="18">
        <v>98822889553.6304</v>
      </c>
      <c r="V1173">
        <f t="shared" si="56"/>
        <v>25.31659509051161</v>
      </c>
      <c r="W1173">
        <f aca="true" t="shared" si="57" ref="W1173:W1236">IF(AND(B1173=B1172,C1173-C1172&lt;=2),(LN(E1173)-LN(E1172))/(C1173-C1172),"")</f>
        <v>0.03569803227575896</v>
      </c>
      <c r="X1173">
        <f aca="true" t="shared" si="58" ref="X1173:X1236">IF(AND(B1173=B1172,C1173-C1172&lt;=2),(Q1173-Q1172)/(C1173-C1172),"")</f>
        <v>0.030771658666753465</v>
      </c>
    </row>
    <row r="1174" spans="1:24" ht="12.75">
      <c r="A1174" t="s">
        <v>76</v>
      </c>
      <c r="B1174">
        <v>76</v>
      </c>
      <c r="C1174">
        <v>1986</v>
      </c>
      <c r="D1174">
        <v>84.96300000000001</v>
      </c>
      <c r="E1174">
        <v>3185.1090000000004</v>
      </c>
      <c r="F1174">
        <v>0</v>
      </c>
      <c r="G1174">
        <v>0</v>
      </c>
      <c r="H1174">
        <v>143.51818199999997</v>
      </c>
      <c r="I1174">
        <v>0.026675068262969965</v>
      </c>
      <c r="J1174">
        <v>-3.6240259227359273</v>
      </c>
      <c r="K1174">
        <v>0</v>
      </c>
      <c r="L1174">
        <v>1</v>
      </c>
      <c r="M1174">
        <v>0</v>
      </c>
      <c r="N1174">
        <v>0</v>
      </c>
      <c r="O1174">
        <v>0</v>
      </c>
      <c r="P1174">
        <v>2181.3639999999996</v>
      </c>
      <c r="Q1174">
        <v>1.916922612182061</v>
      </c>
      <c r="R1174">
        <v>0</v>
      </c>
      <c r="S1174">
        <v>0</v>
      </c>
      <c r="T1174">
        <v>3</v>
      </c>
      <c r="U1174" s="18">
        <v>104709588564.01083</v>
      </c>
      <c r="V1174">
        <f t="shared" si="56"/>
        <v>25.374456531947743</v>
      </c>
      <c r="W1174">
        <f t="shared" si="57"/>
        <v>0.04885317812704493</v>
      </c>
      <c r="X1174">
        <f t="shared" si="58"/>
        <v>0.029852963149681333</v>
      </c>
    </row>
    <row r="1175" spans="1:24" ht="12.75">
      <c r="A1175" t="s">
        <v>76</v>
      </c>
      <c r="B1175">
        <v>76</v>
      </c>
      <c r="C1175">
        <v>1987</v>
      </c>
      <c r="D1175">
        <v>74</v>
      </c>
      <c r="E1175">
        <v>3380</v>
      </c>
      <c r="F1175">
        <v>0</v>
      </c>
      <c r="G1175">
        <v>0</v>
      </c>
      <c r="H1175">
        <v>109.7</v>
      </c>
      <c r="I1175">
        <v>0.021893491124260357</v>
      </c>
      <c r="J1175">
        <v>-3.8215658952728946</v>
      </c>
      <c r="K1175">
        <v>0</v>
      </c>
      <c r="L1175">
        <v>1</v>
      </c>
      <c r="M1175">
        <v>0</v>
      </c>
      <c r="N1175">
        <v>0</v>
      </c>
      <c r="O1175">
        <v>0</v>
      </c>
      <c r="P1175">
        <v>2130</v>
      </c>
      <c r="Q1175">
        <v>1.9021075263969205</v>
      </c>
      <c r="R1175">
        <v>0</v>
      </c>
      <c r="S1175">
        <v>0</v>
      </c>
      <c r="T1175">
        <v>3</v>
      </c>
      <c r="U1175" s="18">
        <v>100182843446.06119</v>
      </c>
      <c r="V1175">
        <f t="shared" si="56"/>
        <v>25.330262787843626</v>
      </c>
      <c r="W1175">
        <f t="shared" si="57"/>
        <v>0.05938919813645427</v>
      </c>
      <c r="X1175">
        <f t="shared" si="58"/>
        <v>-0.01481508578514057</v>
      </c>
    </row>
    <row r="1176" spans="1:24" ht="12.75">
      <c r="A1176" t="s">
        <v>76</v>
      </c>
      <c r="B1176">
        <v>76</v>
      </c>
      <c r="C1176">
        <v>1988</v>
      </c>
      <c r="D1176">
        <v>73</v>
      </c>
      <c r="E1176">
        <v>3550</v>
      </c>
      <c r="F1176">
        <v>0</v>
      </c>
      <c r="G1176">
        <v>0</v>
      </c>
      <c r="H1176">
        <v>110.914</v>
      </c>
      <c r="I1176">
        <v>0.02056338028169014</v>
      </c>
      <c r="J1176">
        <v>-3.8842434413210705</v>
      </c>
      <c r="K1176">
        <v>0</v>
      </c>
      <c r="L1176">
        <v>1</v>
      </c>
      <c r="M1176">
        <v>0</v>
      </c>
      <c r="N1176">
        <v>0</v>
      </c>
      <c r="O1176">
        <v>0</v>
      </c>
      <c r="P1176">
        <v>2112</v>
      </c>
      <c r="Q1176">
        <v>1.9315214116032138</v>
      </c>
      <c r="R1176">
        <v>0</v>
      </c>
      <c r="S1176">
        <v>0</v>
      </c>
      <c r="T1176">
        <v>3</v>
      </c>
      <c r="U1176" s="18">
        <v>90872515366.8077</v>
      </c>
      <c r="V1176">
        <f t="shared" si="56"/>
        <v>25.232723431208246</v>
      </c>
      <c r="W1176">
        <f t="shared" si="57"/>
        <v>0.0490718939923962</v>
      </c>
      <c r="X1176">
        <f t="shared" si="58"/>
        <v>0.02941388520629329</v>
      </c>
    </row>
    <row r="1177" spans="1:24" ht="12.75">
      <c r="A1177" t="s">
        <v>76</v>
      </c>
      <c r="B1177">
        <v>76</v>
      </c>
      <c r="C1177">
        <v>1989</v>
      </c>
      <c r="D1177">
        <v>71</v>
      </c>
      <c r="E1177">
        <v>3500</v>
      </c>
      <c r="F1177">
        <v>35</v>
      </c>
      <c r="G1177">
        <v>35</v>
      </c>
      <c r="H1177">
        <v>114.919</v>
      </c>
      <c r="I1177">
        <v>0.020285714285714285</v>
      </c>
      <c r="J1177">
        <v>-3.89783837043619</v>
      </c>
      <c r="K1177">
        <v>0</v>
      </c>
      <c r="L1177">
        <v>1</v>
      </c>
      <c r="M1177">
        <v>0</v>
      </c>
      <c r="N1177">
        <v>0</v>
      </c>
      <c r="O1177">
        <v>0</v>
      </c>
      <c r="P1177">
        <v>2329</v>
      </c>
      <c r="Q1177">
        <v>1.9740810260220096</v>
      </c>
      <c r="R1177">
        <v>0</v>
      </c>
      <c r="S1177">
        <v>0</v>
      </c>
      <c r="T1177">
        <v>3</v>
      </c>
      <c r="U1177" s="18">
        <v>88639931915.89265</v>
      </c>
      <c r="V1177">
        <f t="shared" si="56"/>
        <v>25.20784829184821</v>
      </c>
      <c r="W1177">
        <f t="shared" si="57"/>
        <v>-0.014184634991956102</v>
      </c>
      <c r="X1177">
        <f t="shared" si="58"/>
        <v>0.042559614418795855</v>
      </c>
    </row>
    <row r="1178" spans="1:24" ht="12.75">
      <c r="A1178" t="s">
        <v>76</v>
      </c>
      <c r="B1178">
        <v>76</v>
      </c>
      <c r="C1178">
        <v>1990</v>
      </c>
      <c r="D1178">
        <v>75</v>
      </c>
      <c r="E1178">
        <v>3670</v>
      </c>
      <c r="F1178">
        <v>33</v>
      </c>
      <c r="G1178">
        <v>33</v>
      </c>
      <c r="H1178">
        <v>115.278</v>
      </c>
      <c r="I1178">
        <v>0.020435967302452316</v>
      </c>
      <c r="J1178">
        <v>-3.8904588275123055</v>
      </c>
      <c r="K1178">
        <v>0</v>
      </c>
      <c r="L1178">
        <v>1</v>
      </c>
      <c r="M1178">
        <v>0</v>
      </c>
      <c r="N1178">
        <v>0</v>
      </c>
      <c r="O1178">
        <v>0</v>
      </c>
      <c r="P1178">
        <v>2321</v>
      </c>
      <c r="Q1178">
        <v>2.0014800002101243</v>
      </c>
      <c r="R1178">
        <v>0</v>
      </c>
      <c r="S1178">
        <v>0</v>
      </c>
      <c r="T1178">
        <v>3</v>
      </c>
      <c r="U1178" s="18">
        <v>94972333033.07169</v>
      </c>
      <c r="V1178">
        <f t="shared" si="56"/>
        <v>25.276851454900076</v>
      </c>
      <c r="W1178">
        <f t="shared" si="57"/>
        <v>0.04742869357111168</v>
      </c>
      <c r="X1178">
        <f t="shared" si="58"/>
        <v>0.027398974188114655</v>
      </c>
    </row>
    <row r="1179" spans="1:24" ht="12.75">
      <c r="A1179" t="s">
        <v>76</v>
      </c>
      <c r="B1179">
        <v>76</v>
      </c>
      <c r="C1179">
        <v>1991</v>
      </c>
      <c r="D1179">
        <v>74</v>
      </c>
      <c r="E1179">
        <v>3650</v>
      </c>
      <c r="F1179">
        <v>0</v>
      </c>
      <c r="G1179">
        <v>30</v>
      </c>
      <c r="H1179">
        <v>113.55</v>
      </c>
      <c r="I1179">
        <v>0.020273972602739727</v>
      </c>
      <c r="J1179">
        <v>-3.898417353372367</v>
      </c>
      <c r="K1179">
        <v>0</v>
      </c>
      <c r="L1179">
        <v>1</v>
      </c>
      <c r="M1179">
        <v>0</v>
      </c>
      <c r="N1179">
        <v>0</v>
      </c>
      <c r="O1179">
        <v>0</v>
      </c>
      <c r="P1179">
        <v>2124</v>
      </c>
      <c r="Q1179">
        <v>2.0412203288596382</v>
      </c>
      <c r="R1179">
        <v>0</v>
      </c>
      <c r="S1179">
        <v>0</v>
      </c>
      <c r="T1179">
        <v>3</v>
      </c>
      <c r="U1179" s="18">
        <v>107763023493.36057</v>
      </c>
      <c r="V1179">
        <f t="shared" si="56"/>
        <v>25.403200426314157</v>
      </c>
      <c r="W1179">
        <f t="shared" si="57"/>
        <v>-0.0054644944720791955</v>
      </c>
      <c r="X1179">
        <f t="shared" si="58"/>
        <v>0.039740328649513934</v>
      </c>
    </row>
    <row r="1180" spans="1:24" ht="12.75">
      <c r="A1180" t="s">
        <v>76</v>
      </c>
      <c r="B1180">
        <v>76</v>
      </c>
      <c r="C1180">
        <v>1992</v>
      </c>
      <c r="D1180">
        <v>106</v>
      </c>
      <c r="E1180">
        <v>3790</v>
      </c>
      <c r="F1180">
        <v>0</v>
      </c>
      <c r="G1180">
        <v>29</v>
      </c>
      <c r="H1180">
        <v>138</v>
      </c>
      <c r="I1180">
        <v>0.027968337730870714</v>
      </c>
      <c r="J1180">
        <v>-3.576682203964405</v>
      </c>
      <c r="K1180">
        <v>0</v>
      </c>
      <c r="L1180">
        <v>1</v>
      </c>
      <c r="M1180">
        <v>0</v>
      </c>
      <c r="N1180">
        <v>0</v>
      </c>
      <c r="O1180">
        <v>0</v>
      </c>
      <c r="P1180">
        <v>1892</v>
      </c>
      <c r="Q1180">
        <v>2.066862759472976</v>
      </c>
      <c r="R1180">
        <v>0</v>
      </c>
      <c r="S1180">
        <v>0</v>
      </c>
      <c r="T1180">
        <v>3</v>
      </c>
      <c r="U1180" s="18">
        <v>127619480216.55598</v>
      </c>
      <c r="V1180">
        <f t="shared" si="56"/>
        <v>25.572318862478742</v>
      </c>
      <c r="W1180">
        <f t="shared" si="57"/>
        <v>0.037638851499934844</v>
      </c>
      <c r="X1180">
        <f t="shared" si="58"/>
        <v>0.02564243061333782</v>
      </c>
    </row>
    <row r="1181" spans="1:24" ht="12.75">
      <c r="A1181" t="s">
        <v>76</v>
      </c>
      <c r="B1181">
        <v>76</v>
      </c>
      <c r="C1181">
        <v>1993</v>
      </c>
      <c r="D1181">
        <v>94</v>
      </c>
      <c r="E1181">
        <v>3650</v>
      </c>
      <c r="F1181">
        <v>0</v>
      </c>
      <c r="G1181">
        <v>29</v>
      </c>
      <c r="H1181">
        <v>137</v>
      </c>
      <c r="I1181">
        <v>0.025753424657534246</v>
      </c>
      <c r="J1181">
        <v>-3.659187664306533</v>
      </c>
      <c r="K1181">
        <v>0</v>
      </c>
      <c r="L1181">
        <v>1</v>
      </c>
      <c r="M1181">
        <v>0</v>
      </c>
      <c r="N1181">
        <v>0</v>
      </c>
      <c r="O1181">
        <v>0</v>
      </c>
      <c r="P1181">
        <v>1862</v>
      </c>
      <c r="Q1181">
        <v>2.1041341542702074</v>
      </c>
      <c r="R1181">
        <v>0</v>
      </c>
      <c r="S1181">
        <v>0</v>
      </c>
      <c r="T1181">
        <v>3</v>
      </c>
      <c r="U1181" s="18">
        <v>138003449325.35254</v>
      </c>
      <c r="V1181">
        <f t="shared" si="56"/>
        <v>25.650544516902492</v>
      </c>
      <c r="W1181">
        <f t="shared" si="57"/>
        <v>-0.037638851499934844</v>
      </c>
      <c r="X1181">
        <f t="shared" si="58"/>
        <v>0.037271394797231405</v>
      </c>
    </row>
    <row r="1182" spans="1:24" ht="12.75">
      <c r="A1182" t="s">
        <v>76</v>
      </c>
      <c r="B1182">
        <v>76</v>
      </c>
      <c r="C1182">
        <v>1994</v>
      </c>
      <c r="D1182">
        <v>70</v>
      </c>
      <c r="E1182">
        <v>3740</v>
      </c>
      <c r="F1182">
        <v>0</v>
      </c>
      <c r="G1182">
        <v>27</v>
      </c>
      <c r="H1182">
        <v>138</v>
      </c>
      <c r="I1182">
        <v>0.01871657754010695</v>
      </c>
      <c r="J1182">
        <v>-3.978345648359219</v>
      </c>
      <c r="K1182">
        <v>0</v>
      </c>
      <c r="L1182">
        <v>1</v>
      </c>
      <c r="M1182">
        <v>0</v>
      </c>
      <c r="N1182">
        <v>0</v>
      </c>
      <c r="O1182">
        <v>0</v>
      </c>
      <c r="P1182">
        <v>1918</v>
      </c>
      <c r="Q1182">
        <v>2.1400661634962708</v>
      </c>
      <c r="R1182">
        <v>0</v>
      </c>
      <c r="S1182">
        <v>0</v>
      </c>
      <c r="T1182">
        <v>3</v>
      </c>
      <c r="U1182" s="18">
        <v>116918937946.29388</v>
      </c>
      <c r="V1182">
        <f t="shared" si="56"/>
        <v>25.484746693555092</v>
      </c>
      <c r="W1182">
        <f t="shared" si="57"/>
        <v>0.024358443832040777</v>
      </c>
      <c r="X1182">
        <f t="shared" si="58"/>
        <v>0.03593200922606332</v>
      </c>
    </row>
    <row r="1183" spans="1:24" ht="12.75">
      <c r="A1183" t="s">
        <v>76</v>
      </c>
      <c r="B1183">
        <v>76</v>
      </c>
      <c r="C1183">
        <v>1995</v>
      </c>
      <c r="D1183">
        <v>67</v>
      </c>
      <c r="E1183">
        <v>3950</v>
      </c>
      <c r="F1183">
        <v>0</v>
      </c>
      <c r="G1183">
        <v>27</v>
      </c>
      <c r="H1183">
        <v>137</v>
      </c>
      <c r="I1183">
        <v>0.016962025316455697</v>
      </c>
      <c r="J1183">
        <v>-4.076778238504201</v>
      </c>
      <c r="K1183">
        <v>0</v>
      </c>
      <c r="L1183">
        <v>1</v>
      </c>
      <c r="M1183">
        <v>0</v>
      </c>
      <c r="N1183">
        <v>0</v>
      </c>
      <c r="O1183">
        <v>0</v>
      </c>
      <c r="P1183">
        <v>2290</v>
      </c>
      <c r="Q1183">
        <v>2.174751721484161</v>
      </c>
      <c r="R1183">
        <v>0</v>
      </c>
      <c r="S1183">
        <v>0</v>
      </c>
      <c r="T1183">
        <v>3</v>
      </c>
      <c r="U1183" s="18">
        <v>122691430742.92229</v>
      </c>
      <c r="V1183">
        <f t="shared" si="56"/>
        <v>25.532938347128425</v>
      </c>
      <c r="W1183">
        <f t="shared" si="57"/>
        <v>0.05462996748658888</v>
      </c>
      <c r="X1183">
        <f t="shared" si="58"/>
        <v>0.03468555798789019</v>
      </c>
    </row>
    <row r="1184" spans="1:24" ht="12.75">
      <c r="A1184" t="s">
        <v>76</v>
      </c>
      <c r="B1184">
        <v>76</v>
      </c>
      <c r="C1184">
        <v>1996</v>
      </c>
      <c r="D1184">
        <v>70</v>
      </c>
      <c r="E1184">
        <v>4200</v>
      </c>
      <c r="F1184">
        <v>0</v>
      </c>
      <c r="G1184">
        <v>26</v>
      </c>
      <c r="H1184">
        <v>147</v>
      </c>
      <c r="I1184">
        <v>0.016666666666666666</v>
      </c>
      <c r="J1184">
        <v>-4.0943445622221</v>
      </c>
      <c r="K1184">
        <v>0</v>
      </c>
      <c r="L1184">
        <v>1</v>
      </c>
      <c r="M1184">
        <v>0</v>
      </c>
      <c r="N1184">
        <v>0</v>
      </c>
      <c r="O1184">
        <v>0</v>
      </c>
      <c r="P1184">
        <v>2291</v>
      </c>
      <c r="Q1184">
        <v>2.2082744135228043</v>
      </c>
      <c r="R1184">
        <v>0</v>
      </c>
      <c r="S1184">
        <v>0</v>
      </c>
      <c r="T1184">
        <v>3</v>
      </c>
      <c r="U1184" s="18">
        <v>100355177393.54436</v>
      </c>
      <c r="V1184">
        <f t="shared" si="56"/>
        <v>25.331981504216554</v>
      </c>
      <c r="W1184">
        <f t="shared" si="57"/>
        <v>0.061368946376292755</v>
      </c>
      <c r="X1184">
        <f t="shared" si="58"/>
        <v>0.03352269203864333</v>
      </c>
    </row>
    <row r="1185" spans="1:24" ht="12.75">
      <c r="A1185" t="s">
        <v>76</v>
      </c>
      <c r="B1185">
        <v>76</v>
      </c>
      <c r="C1185">
        <v>1997</v>
      </c>
      <c r="D1185">
        <v>69</v>
      </c>
      <c r="E1185">
        <v>4430</v>
      </c>
      <c r="F1185">
        <v>0</v>
      </c>
      <c r="G1185">
        <v>24</v>
      </c>
      <c r="H1185">
        <v>144</v>
      </c>
      <c r="I1185">
        <v>0.015575620767494356</v>
      </c>
      <c r="J1185">
        <v>-4.162048358441922</v>
      </c>
      <c r="K1185">
        <v>0</v>
      </c>
      <c r="L1185">
        <v>1</v>
      </c>
      <c r="M1185">
        <v>0</v>
      </c>
      <c r="N1185">
        <v>0</v>
      </c>
      <c r="O1185">
        <v>0</v>
      </c>
      <c r="P1185">
        <v>2129</v>
      </c>
      <c r="Q1185">
        <v>2.2407096892759584</v>
      </c>
      <c r="R1185">
        <v>0</v>
      </c>
      <c r="S1185">
        <v>0</v>
      </c>
      <c r="T1185">
        <v>3</v>
      </c>
      <c r="U1185" s="18">
        <v>102762831125.82782</v>
      </c>
      <c r="V1185">
        <f t="shared" si="56"/>
        <v>25.355689559663265</v>
      </c>
      <c r="W1185">
        <f t="shared" si="57"/>
        <v>0.05331505876772091</v>
      </c>
      <c r="X1185">
        <f t="shared" si="58"/>
        <v>0.03243527575315408</v>
      </c>
    </row>
    <row r="1186" spans="1:24" ht="12.75">
      <c r="A1186" t="s">
        <v>77</v>
      </c>
      <c r="B1186">
        <v>77</v>
      </c>
      <c r="C1186">
        <v>1981</v>
      </c>
      <c r="D1186">
        <v>8.664</v>
      </c>
      <c r="E1186">
        <v>665.684</v>
      </c>
      <c r="F1186">
        <v>0</v>
      </c>
      <c r="G1186">
        <v>0</v>
      </c>
      <c r="H1186">
        <v>1032.7859999999998</v>
      </c>
      <c r="I1186">
        <v>0.013015184381778741</v>
      </c>
      <c r="J1186">
        <v>-4.341638573768593</v>
      </c>
      <c r="K1186">
        <v>0</v>
      </c>
      <c r="L1186">
        <v>-7</v>
      </c>
      <c r="M1186">
        <v>0</v>
      </c>
      <c r="N1186">
        <v>0</v>
      </c>
      <c r="O1186">
        <v>0</v>
      </c>
      <c r="P1186">
        <v>808.2479999999999</v>
      </c>
      <c r="Q1186">
        <v>1.2237754316221157</v>
      </c>
      <c r="R1186">
        <v>0</v>
      </c>
      <c r="S1186">
        <v>0</v>
      </c>
      <c r="T1186">
        <v>0</v>
      </c>
      <c r="U1186" s="18">
        <v>451848095.7145011</v>
      </c>
      <c r="V1186">
        <f t="shared" si="56"/>
        <v>19.928856609883752</v>
      </c>
      <c r="W1186">
        <f t="shared" si="57"/>
      </c>
      <c r="X1186">
        <f t="shared" si="58"/>
      </c>
    </row>
    <row r="1187" spans="1:24" ht="12.75">
      <c r="A1187" t="s">
        <v>77</v>
      </c>
      <c r="B1187">
        <v>77</v>
      </c>
      <c r="C1187">
        <v>1982</v>
      </c>
      <c r="D1187">
        <v>7.22</v>
      </c>
      <c r="E1187">
        <v>674.348</v>
      </c>
      <c r="F1187">
        <v>0</v>
      </c>
      <c r="G1187">
        <v>0</v>
      </c>
      <c r="H1187">
        <v>920.1977069999997</v>
      </c>
      <c r="I1187">
        <v>0.010706638115631693</v>
      </c>
      <c r="J1187">
        <v>-4.536891345234797</v>
      </c>
      <c r="K1187">
        <v>0</v>
      </c>
      <c r="L1187">
        <v>-7</v>
      </c>
      <c r="M1187">
        <v>0</v>
      </c>
      <c r="N1187">
        <v>0</v>
      </c>
      <c r="O1187">
        <v>0</v>
      </c>
      <c r="P1187">
        <v>650.9</v>
      </c>
      <c r="Q1187">
        <v>1.252762968495368</v>
      </c>
      <c r="R1187">
        <v>0</v>
      </c>
      <c r="S1187">
        <v>0</v>
      </c>
      <c r="T1187">
        <v>0</v>
      </c>
      <c r="U1187" s="18">
        <v>408072534.2530346</v>
      </c>
      <c r="V1187">
        <f t="shared" si="56"/>
        <v>19.826955496599385</v>
      </c>
      <c r="W1187">
        <f t="shared" si="57"/>
        <v>0.012931214672248892</v>
      </c>
      <c r="X1187">
        <f t="shared" si="58"/>
        <v>0.028987536873252395</v>
      </c>
    </row>
    <row r="1188" spans="1:24" ht="12.75">
      <c r="A1188" t="s">
        <v>77</v>
      </c>
      <c r="B1188">
        <v>77</v>
      </c>
      <c r="C1188">
        <v>1983</v>
      </c>
      <c r="D1188">
        <v>5.776</v>
      </c>
      <c r="E1188">
        <v>668.572</v>
      </c>
      <c r="F1188">
        <v>0</v>
      </c>
      <c r="G1188">
        <v>0</v>
      </c>
      <c r="H1188">
        <v>708.555</v>
      </c>
      <c r="I1188">
        <v>0.008639308855291577</v>
      </c>
      <c r="J1188">
        <v>-4.751432692966343</v>
      </c>
      <c r="K1188">
        <v>0</v>
      </c>
      <c r="L1188">
        <v>-7</v>
      </c>
      <c r="M1188">
        <v>0</v>
      </c>
      <c r="N1188">
        <v>0</v>
      </c>
      <c r="O1188">
        <v>0</v>
      </c>
      <c r="P1188">
        <v>426.76399999999995</v>
      </c>
      <c r="Q1188">
        <v>1.252762968495368</v>
      </c>
      <c r="R1188">
        <v>0</v>
      </c>
      <c r="S1188">
        <v>0</v>
      </c>
      <c r="T1188">
        <v>0</v>
      </c>
      <c r="U1188" s="18">
        <v>287101954.48670244</v>
      </c>
      <c r="V1188">
        <f t="shared" si="56"/>
        <v>19.4753479527543</v>
      </c>
      <c r="W1188">
        <f t="shared" si="57"/>
        <v>-0.008602203582663392</v>
      </c>
      <c r="X1188">
        <f t="shared" si="58"/>
        <v>0</v>
      </c>
    </row>
    <row r="1189" spans="1:24" ht="12.75">
      <c r="A1189" t="s">
        <v>77</v>
      </c>
      <c r="B1189">
        <v>77</v>
      </c>
      <c r="C1189">
        <v>1984</v>
      </c>
      <c r="D1189">
        <v>4.332</v>
      </c>
      <c r="E1189">
        <v>677.236</v>
      </c>
      <c r="F1189">
        <v>0</v>
      </c>
      <c r="G1189">
        <v>0</v>
      </c>
      <c r="H1189">
        <v>649.709</v>
      </c>
      <c r="I1189">
        <v>0.006396588486140725</v>
      </c>
      <c r="J1189">
        <v>-5.05199047977817</v>
      </c>
      <c r="K1189">
        <v>0</v>
      </c>
      <c r="L1189">
        <v>-7</v>
      </c>
      <c r="M1189">
        <v>0</v>
      </c>
      <c r="N1189">
        <v>0</v>
      </c>
      <c r="O1189">
        <v>0</v>
      </c>
      <c r="P1189">
        <v>424.5</v>
      </c>
      <c r="Q1189">
        <v>1.2809338454620642</v>
      </c>
      <c r="R1189">
        <v>0</v>
      </c>
      <c r="S1189">
        <v>0</v>
      </c>
      <c r="T1189">
        <v>0</v>
      </c>
      <c r="U1189" s="18">
        <v>287244277.90155965</v>
      </c>
      <c r="V1189">
        <f t="shared" si="56"/>
        <v>19.475843554221655</v>
      </c>
      <c r="W1189">
        <f t="shared" si="57"/>
        <v>0.012875714360045087</v>
      </c>
      <c r="X1189">
        <f t="shared" si="58"/>
        <v>0.02817087696669618</v>
      </c>
    </row>
    <row r="1190" spans="1:24" ht="12.75">
      <c r="A1190" t="s">
        <v>77</v>
      </c>
      <c r="B1190">
        <v>77</v>
      </c>
      <c r="C1190">
        <v>1985</v>
      </c>
      <c r="D1190">
        <v>4.332</v>
      </c>
      <c r="E1190">
        <v>652.688</v>
      </c>
      <c r="F1190">
        <v>0</v>
      </c>
      <c r="G1190">
        <v>0</v>
      </c>
      <c r="H1190">
        <v>572.541048</v>
      </c>
      <c r="I1190">
        <v>0.00663716814159292</v>
      </c>
      <c r="J1190">
        <v>-5.015069891164122</v>
      </c>
      <c r="K1190">
        <v>0</v>
      </c>
      <c r="L1190">
        <v>-7</v>
      </c>
      <c r="M1190">
        <v>0</v>
      </c>
      <c r="N1190">
        <v>0</v>
      </c>
      <c r="O1190">
        <v>0</v>
      </c>
      <c r="P1190">
        <v>396.2</v>
      </c>
      <c r="Q1190">
        <v>1.308332819650179</v>
      </c>
      <c r="R1190">
        <v>0</v>
      </c>
      <c r="S1190">
        <v>0</v>
      </c>
      <c r="T1190">
        <v>0</v>
      </c>
      <c r="U1190" s="18">
        <v>338519426.1879123</v>
      </c>
      <c r="V1190">
        <f t="shared" si="56"/>
        <v>19.64009203770363</v>
      </c>
      <c r="W1190">
        <f t="shared" si="57"/>
        <v>-0.036920588614048455</v>
      </c>
      <c r="X1190">
        <f t="shared" si="58"/>
        <v>0.027398974188114655</v>
      </c>
    </row>
    <row r="1191" spans="1:24" ht="12.75">
      <c r="A1191" t="s">
        <v>77</v>
      </c>
      <c r="B1191">
        <v>77</v>
      </c>
      <c r="C1191">
        <v>1987</v>
      </c>
      <c r="D1191">
        <v>7</v>
      </c>
      <c r="E1191">
        <v>1120</v>
      </c>
      <c r="F1191">
        <v>0</v>
      </c>
      <c r="G1191">
        <v>0</v>
      </c>
      <c r="H1191">
        <v>131.6</v>
      </c>
      <c r="I1191">
        <v>0.00625</v>
      </c>
      <c r="J1191">
        <v>-5.075173815233827</v>
      </c>
      <c r="K1191">
        <v>0</v>
      </c>
      <c r="L1191">
        <v>-7</v>
      </c>
      <c r="M1191">
        <v>0</v>
      </c>
      <c r="N1191">
        <v>0</v>
      </c>
      <c r="O1191">
        <v>0</v>
      </c>
      <c r="P1191">
        <v>349</v>
      </c>
      <c r="Q1191">
        <v>1.3609765531356006</v>
      </c>
      <c r="R1191">
        <v>0</v>
      </c>
      <c r="S1191">
        <v>0</v>
      </c>
      <c r="T1191">
        <v>0</v>
      </c>
      <c r="U1191" s="18">
        <v>293649449.618967</v>
      </c>
      <c r="V1191">
        <f t="shared" si="56"/>
        <v>19.497897265655435</v>
      </c>
      <c r="W1191">
        <f t="shared" si="57"/>
        <v>0.2699923719931374</v>
      </c>
      <c r="X1191">
        <f t="shared" si="58"/>
        <v>0.026321866742710864</v>
      </c>
    </row>
    <row r="1192" spans="1:24" ht="12.75">
      <c r="A1192" t="s">
        <v>77</v>
      </c>
      <c r="B1192">
        <v>77</v>
      </c>
      <c r="C1192">
        <v>1988</v>
      </c>
      <c r="D1192">
        <v>7</v>
      </c>
      <c r="E1192">
        <v>1140</v>
      </c>
      <c r="F1192">
        <v>0</v>
      </c>
      <c r="G1192">
        <v>0</v>
      </c>
      <c r="H1192">
        <v>144</v>
      </c>
      <c r="I1192">
        <v>0.0061403508771929825</v>
      </c>
      <c r="J1192">
        <v>-5.092873392333228</v>
      </c>
      <c r="K1192">
        <v>0</v>
      </c>
      <c r="L1192">
        <v>-7</v>
      </c>
      <c r="M1192">
        <v>0</v>
      </c>
      <c r="N1192">
        <v>0</v>
      </c>
      <c r="O1192">
        <v>0</v>
      </c>
      <c r="P1192">
        <v>331</v>
      </c>
      <c r="Q1192">
        <v>1.3862943611198906</v>
      </c>
      <c r="R1192">
        <v>0</v>
      </c>
      <c r="S1192">
        <v>0</v>
      </c>
      <c r="T1192">
        <v>0</v>
      </c>
      <c r="U1192" s="18">
        <v>388141742.8900428</v>
      </c>
      <c r="V1192">
        <f t="shared" si="56"/>
        <v>19.776881147602552</v>
      </c>
      <c r="W1192">
        <f t="shared" si="57"/>
        <v>0.01769957709940151</v>
      </c>
      <c r="X1192">
        <f t="shared" si="58"/>
        <v>0.025317807984289953</v>
      </c>
    </row>
    <row r="1193" spans="1:24" ht="12.75">
      <c r="A1193" t="s">
        <v>77</v>
      </c>
      <c r="B1193">
        <v>77</v>
      </c>
      <c r="C1193">
        <v>1989</v>
      </c>
      <c r="D1193">
        <v>10</v>
      </c>
      <c r="E1193">
        <v>1200</v>
      </c>
      <c r="F1193">
        <v>0</v>
      </c>
      <c r="G1193">
        <v>0</v>
      </c>
      <c r="H1193">
        <v>90.52</v>
      </c>
      <c r="I1193">
        <v>0.008333333333333333</v>
      </c>
      <c r="J1193">
        <v>-4.787491742782046</v>
      </c>
      <c r="K1193">
        <v>0</v>
      </c>
      <c r="L1193">
        <v>-7</v>
      </c>
      <c r="M1193">
        <v>0</v>
      </c>
      <c r="N1193">
        <v>0</v>
      </c>
      <c r="O1193">
        <v>0</v>
      </c>
      <c r="P1193">
        <v>391</v>
      </c>
      <c r="Q1193">
        <v>1.410986973710262</v>
      </c>
      <c r="R1193">
        <v>0</v>
      </c>
      <c r="S1193">
        <v>0</v>
      </c>
      <c r="T1193">
        <v>0</v>
      </c>
      <c r="U1193" s="18">
        <v>444628820.03169847</v>
      </c>
      <c r="V1193">
        <f t="shared" si="56"/>
        <v>19.912750379776977</v>
      </c>
      <c r="W1193">
        <f t="shared" si="57"/>
        <v>0.05129329438755015</v>
      </c>
      <c r="X1193">
        <f t="shared" si="58"/>
        <v>0.024692612590371477</v>
      </c>
    </row>
    <row r="1194" spans="1:24" ht="12.75">
      <c r="A1194" t="s">
        <v>77</v>
      </c>
      <c r="B1194">
        <v>77</v>
      </c>
      <c r="C1194">
        <v>1990</v>
      </c>
      <c r="D1194">
        <v>16</v>
      </c>
      <c r="E1194">
        <v>1130</v>
      </c>
      <c r="F1194">
        <v>0</v>
      </c>
      <c r="G1194">
        <v>0</v>
      </c>
      <c r="H1194">
        <v>94</v>
      </c>
      <c r="I1194">
        <v>0.01415929203539823</v>
      </c>
      <c r="J1194">
        <v>-4.257384189466605</v>
      </c>
      <c r="K1194">
        <v>0</v>
      </c>
      <c r="L1194">
        <v>-7</v>
      </c>
      <c r="M1194">
        <v>0</v>
      </c>
      <c r="N1194">
        <v>0</v>
      </c>
      <c r="O1194">
        <v>0</v>
      </c>
      <c r="P1194">
        <v>336</v>
      </c>
      <c r="Q1194">
        <v>1.4586150226995167</v>
      </c>
      <c r="R1194">
        <v>0</v>
      </c>
      <c r="S1194">
        <v>0</v>
      </c>
      <c r="T1194">
        <v>0</v>
      </c>
      <c r="U1194" s="18">
        <v>451900000</v>
      </c>
      <c r="V1194">
        <f t="shared" si="56"/>
        <v>19.92897147438151</v>
      </c>
      <c r="W1194">
        <f t="shared" si="57"/>
        <v>-0.06010392406970588</v>
      </c>
      <c r="X1194">
        <f t="shared" si="58"/>
        <v>0.04762804898925466</v>
      </c>
    </row>
    <row r="1195" spans="1:24" ht="12.75">
      <c r="A1195" t="s">
        <v>77</v>
      </c>
      <c r="B1195">
        <v>77</v>
      </c>
      <c r="C1195">
        <v>1991</v>
      </c>
      <c r="D1195">
        <v>24</v>
      </c>
      <c r="E1195">
        <v>1090</v>
      </c>
      <c r="F1195">
        <v>0</v>
      </c>
      <c r="G1195">
        <v>0</v>
      </c>
      <c r="H1195">
        <v>121</v>
      </c>
      <c r="I1195">
        <v>0.022018348623853212</v>
      </c>
      <c r="J1195">
        <v>-3.8158791448752436</v>
      </c>
      <c r="K1195">
        <v>0</v>
      </c>
      <c r="L1195">
        <v>-6</v>
      </c>
      <c r="M1195">
        <v>0</v>
      </c>
      <c r="N1195">
        <v>0</v>
      </c>
      <c r="O1195">
        <v>0</v>
      </c>
      <c r="P1195">
        <v>349</v>
      </c>
      <c r="Q1195">
        <v>1.4816045409242156</v>
      </c>
      <c r="R1195">
        <v>0</v>
      </c>
      <c r="S1195">
        <v>0</v>
      </c>
      <c r="T1195">
        <v>4</v>
      </c>
      <c r="U1195" s="18">
        <v>430903355.5539676</v>
      </c>
      <c r="V1195">
        <f t="shared" si="56"/>
        <v>19.881394389870593</v>
      </c>
      <c r="W1195">
        <f t="shared" si="57"/>
        <v>-0.03603993648319648</v>
      </c>
      <c r="X1195">
        <f t="shared" si="58"/>
        <v>0.022989518224698857</v>
      </c>
    </row>
    <row r="1196" spans="1:24" ht="12.75">
      <c r="A1196" t="s">
        <v>77</v>
      </c>
      <c r="B1196">
        <v>77</v>
      </c>
      <c r="C1196">
        <v>1992</v>
      </c>
      <c r="D1196">
        <v>31</v>
      </c>
      <c r="E1196">
        <v>956</v>
      </c>
      <c r="F1196">
        <v>0</v>
      </c>
      <c r="G1196">
        <v>0</v>
      </c>
      <c r="H1196">
        <v>134</v>
      </c>
      <c r="I1196">
        <v>0.032426778242677826</v>
      </c>
      <c r="J1196">
        <v>-3.428770708566255</v>
      </c>
      <c r="K1196">
        <v>0</v>
      </c>
      <c r="L1196">
        <v>-7</v>
      </c>
      <c r="M1196">
        <v>0</v>
      </c>
      <c r="N1196">
        <v>0</v>
      </c>
      <c r="O1196">
        <v>0</v>
      </c>
      <c r="P1196">
        <v>327</v>
      </c>
      <c r="Q1196">
        <v>1.4586150226995167</v>
      </c>
      <c r="R1196">
        <v>0</v>
      </c>
      <c r="S1196">
        <v>0</v>
      </c>
      <c r="T1196">
        <v>4</v>
      </c>
      <c r="U1196" s="18">
        <v>453915927.0457427</v>
      </c>
      <c r="V1196">
        <f t="shared" si="56"/>
        <v>19.933422556138556</v>
      </c>
      <c r="W1196">
        <f t="shared" si="57"/>
        <v>-0.13117506217178843</v>
      </c>
      <c r="X1196">
        <f t="shared" si="58"/>
        <v>-0.022989518224698857</v>
      </c>
    </row>
    <row r="1197" spans="1:24" ht="12.75">
      <c r="A1197" t="s">
        <v>77</v>
      </c>
      <c r="B1197">
        <v>77</v>
      </c>
      <c r="C1197">
        <v>1993</v>
      </c>
      <c r="D1197">
        <v>32</v>
      </c>
      <c r="E1197">
        <v>982</v>
      </c>
      <c r="F1197">
        <v>0</v>
      </c>
      <c r="G1197">
        <v>0</v>
      </c>
      <c r="H1197">
        <v>131</v>
      </c>
      <c r="I1197">
        <v>0.032586558044806514</v>
      </c>
      <c r="J1197">
        <v>-3.423855405554739</v>
      </c>
      <c r="K1197">
        <v>0</v>
      </c>
      <c r="L1197">
        <v>-7</v>
      </c>
      <c r="M1197">
        <v>0</v>
      </c>
      <c r="N1197">
        <v>0</v>
      </c>
      <c r="O1197">
        <v>0</v>
      </c>
      <c r="P1197">
        <v>286</v>
      </c>
      <c r="Q1197">
        <v>1.4586150226995167</v>
      </c>
      <c r="R1197">
        <v>0</v>
      </c>
      <c r="S1197">
        <v>0</v>
      </c>
      <c r="T1197">
        <v>4</v>
      </c>
      <c r="U1197" s="18">
        <v>616462346.76007</v>
      </c>
      <c r="V1197">
        <f t="shared" si="56"/>
        <v>20.239507802888497</v>
      </c>
      <c r="W1197">
        <f t="shared" si="57"/>
        <v>0.026833395303064833</v>
      </c>
      <c r="X1197">
        <f t="shared" si="58"/>
        <v>0</v>
      </c>
    </row>
    <row r="1198" spans="1:24" ht="12.75">
      <c r="A1198" t="s">
        <v>77</v>
      </c>
      <c r="B1198">
        <v>77</v>
      </c>
      <c r="C1198">
        <v>1994</v>
      </c>
      <c r="D1198">
        <v>40</v>
      </c>
      <c r="E1198">
        <v>963</v>
      </c>
      <c r="F1198">
        <v>0</v>
      </c>
      <c r="G1198">
        <v>0</v>
      </c>
      <c r="H1198">
        <v>134</v>
      </c>
      <c r="I1198">
        <v>0.04153686396677051</v>
      </c>
      <c r="J1198">
        <v>-3.181173957684189</v>
      </c>
      <c r="K1198">
        <v>0</v>
      </c>
      <c r="L1198">
        <v>-7</v>
      </c>
      <c r="M1198">
        <v>0</v>
      </c>
      <c r="N1198">
        <v>0</v>
      </c>
      <c r="O1198">
        <v>0</v>
      </c>
      <c r="P1198">
        <v>282</v>
      </c>
      <c r="Q1198">
        <v>1.4816045409242156</v>
      </c>
      <c r="R1198">
        <v>0</v>
      </c>
      <c r="S1198">
        <v>0</v>
      </c>
      <c r="T1198">
        <v>4</v>
      </c>
      <c r="U1198" s="18">
        <v>598026558.4655108</v>
      </c>
      <c r="V1198">
        <f t="shared" si="56"/>
        <v>20.2091457230784</v>
      </c>
      <c r="W1198">
        <f t="shared" si="57"/>
        <v>-0.019537896556339973</v>
      </c>
      <c r="X1198">
        <f t="shared" si="58"/>
        <v>0.022989518224698857</v>
      </c>
    </row>
    <row r="1199" spans="1:24" ht="12.75">
      <c r="A1199" t="s">
        <v>77</v>
      </c>
      <c r="B1199">
        <v>77</v>
      </c>
      <c r="C1199">
        <v>1995</v>
      </c>
      <c r="D1199">
        <v>40</v>
      </c>
      <c r="E1199">
        <v>921</v>
      </c>
      <c r="F1199">
        <v>0</v>
      </c>
      <c r="G1199">
        <v>0</v>
      </c>
      <c r="H1199">
        <v>97</v>
      </c>
      <c r="I1199">
        <v>0.04343105320304017</v>
      </c>
      <c r="J1199">
        <v>-3.1365805821413706</v>
      </c>
      <c r="K1199">
        <v>0</v>
      </c>
      <c r="L1199">
        <v>-7</v>
      </c>
      <c r="M1199">
        <v>0</v>
      </c>
      <c r="N1199">
        <v>0</v>
      </c>
      <c r="O1199">
        <v>0</v>
      </c>
      <c r="P1199">
        <v>166</v>
      </c>
      <c r="Q1199">
        <v>1.5260563034950492</v>
      </c>
      <c r="R1199">
        <v>0</v>
      </c>
      <c r="S1199">
        <v>0</v>
      </c>
      <c r="T1199">
        <v>4</v>
      </c>
      <c r="U1199" s="18">
        <v>691106674.7024258</v>
      </c>
      <c r="V1199">
        <f t="shared" si="56"/>
        <v>20.353804747099815</v>
      </c>
      <c r="W1199">
        <f t="shared" si="57"/>
        <v>-0.04459337554281895</v>
      </c>
      <c r="X1199">
        <f t="shared" si="58"/>
        <v>0.04445176257083361</v>
      </c>
    </row>
    <row r="1200" spans="1:24" ht="12.75">
      <c r="A1200" t="s">
        <v>77</v>
      </c>
      <c r="B1200">
        <v>77</v>
      </c>
      <c r="C1200">
        <v>1996</v>
      </c>
      <c r="D1200">
        <v>58</v>
      </c>
      <c r="E1200">
        <v>998</v>
      </c>
      <c r="F1200">
        <v>0</v>
      </c>
      <c r="G1200">
        <v>0</v>
      </c>
      <c r="H1200">
        <v>75</v>
      </c>
      <c r="I1200">
        <v>0.05811623246492986</v>
      </c>
      <c r="J1200">
        <v>-2.8453102657650446</v>
      </c>
      <c r="K1200">
        <v>0</v>
      </c>
      <c r="L1200">
        <v>4</v>
      </c>
      <c r="M1200">
        <v>0</v>
      </c>
      <c r="N1200">
        <v>0</v>
      </c>
      <c r="O1200">
        <v>0</v>
      </c>
      <c r="P1200">
        <v>263</v>
      </c>
      <c r="Q1200">
        <v>1.547562508716013</v>
      </c>
      <c r="R1200">
        <v>0</v>
      </c>
      <c r="S1200">
        <v>0</v>
      </c>
      <c r="T1200">
        <v>4</v>
      </c>
      <c r="U1200" s="18">
        <v>824777412.3686532</v>
      </c>
      <c r="V1200">
        <f t="shared" si="56"/>
        <v>20.530624104706014</v>
      </c>
      <c r="W1200">
        <f t="shared" si="57"/>
        <v>0.08029324005615734</v>
      </c>
      <c r="X1200">
        <f t="shared" si="58"/>
        <v>0.021506205220963803</v>
      </c>
    </row>
    <row r="1201" spans="1:24" ht="12.75">
      <c r="A1201" t="s">
        <v>77</v>
      </c>
      <c r="B1201">
        <v>77</v>
      </c>
      <c r="C1201">
        <v>1997</v>
      </c>
      <c r="D1201">
        <v>48</v>
      </c>
      <c r="E1201">
        <v>812</v>
      </c>
      <c r="F1201">
        <v>0</v>
      </c>
      <c r="G1201">
        <v>0</v>
      </c>
      <c r="H1201">
        <v>79</v>
      </c>
      <c r="I1201">
        <v>0.059113300492610835</v>
      </c>
      <c r="J1201">
        <v>-2.8282993292537872</v>
      </c>
      <c r="K1201">
        <v>0</v>
      </c>
      <c r="L1201">
        <v>-7</v>
      </c>
      <c r="M1201">
        <v>0</v>
      </c>
      <c r="N1201">
        <v>0</v>
      </c>
      <c r="O1201">
        <v>0</v>
      </c>
      <c r="P1201">
        <v>110</v>
      </c>
      <c r="Q1201">
        <v>1.589235205116581</v>
      </c>
      <c r="R1201">
        <v>0</v>
      </c>
      <c r="S1201">
        <v>0</v>
      </c>
      <c r="T1201">
        <v>4</v>
      </c>
      <c r="U1201" s="18">
        <v>857884064.8854961</v>
      </c>
      <c r="V1201">
        <f t="shared" si="56"/>
        <v>20.56997952581129</v>
      </c>
      <c r="W1201">
        <f t="shared" si="57"/>
        <v>-0.20625293614978624</v>
      </c>
      <c r="X1201">
        <f t="shared" si="58"/>
        <v>0.04167269640056803</v>
      </c>
    </row>
    <row r="1202" spans="1:24" ht="12.75">
      <c r="A1202" t="s">
        <v>78</v>
      </c>
      <c r="B1202">
        <v>78</v>
      </c>
      <c r="C1202">
        <v>1981</v>
      </c>
      <c r="D1202">
        <v>1403.966</v>
      </c>
      <c r="E1202">
        <v>26460.38</v>
      </c>
      <c r="F1202">
        <v>0</v>
      </c>
      <c r="G1202">
        <v>0</v>
      </c>
      <c r="H1202">
        <v>62187.987</v>
      </c>
      <c r="I1202">
        <v>0.053059177532597784</v>
      </c>
      <c r="J1202">
        <v>-2.936347431097585</v>
      </c>
      <c r="K1202">
        <v>0</v>
      </c>
      <c r="L1202">
        <v>-2</v>
      </c>
      <c r="M1202">
        <v>1</v>
      </c>
      <c r="N1202">
        <v>0</v>
      </c>
      <c r="O1202">
        <v>0</v>
      </c>
      <c r="P1202">
        <v>82024.72</v>
      </c>
      <c r="Q1202">
        <v>0.8754687373538999</v>
      </c>
      <c r="R1202">
        <v>0</v>
      </c>
      <c r="S1202">
        <v>0</v>
      </c>
      <c r="T1202">
        <v>0</v>
      </c>
      <c r="U1202" s="18">
        <v>20902654867.256638</v>
      </c>
      <c r="V1202">
        <f t="shared" si="56"/>
        <v>23.763142014991377</v>
      </c>
      <c r="W1202">
        <f t="shared" si="57"/>
      </c>
      <c r="X1202">
        <f t="shared" si="58"/>
      </c>
    </row>
    <row r="1203" spans="1:24" ht="12.75">
      <c r="A1203" t="s">
        <v>78</v>
      </c>
      <c r="B1203">
        <v>78</v>
      </c>
      <c r="C1203">
        <v>1982</v>
      </c>
      <c r="D1203">
        <v>1446.43</v>
      </c>
      <c r="E1203">
        <v>28583.58</v>
      </c>
      <c r="F1203">
        <v>0</v>
      </c>
      <c r="G1203">
        <v>0</v>
      </c>
      <c r="H1203">
        <v>62740.37299999999</v>
      </c>
      <c r="I1203">
        <v>0.050603528319405754</v>
      </c>
      <c r="J1203">
        <v>-2.98373397548719</v>
      </c>
      <c r="K1203">
        <v>0</v>
      </c>
      <c r="L1203">
        <v>-2</v>
      </c>
      <c r="M1203">
        <v>1</v>
      </c>
      <c r="N1203">
        <v>0</v>
      </c>
      <c r="O1203">
        <v>0</v>
      </c>
      <c r="P1203">
        <v>77904.24</v>
      </c>
      <c r="Q1203">
        <v>0.9162907318741551</v>
      </c>
      <c r="R1203">
        <v>0</v>
      </c>
      <c r="S1203">
        <v>0</v>
      </c>
      <c r="T1203">
        <v>0</v>
      </c>
      <c r="U1203" s="18">
        <v>15363295880.149813</v>
      </c>
      <c r="V1203">
        <f t="shared" si="56"/>
        <v>23.455247117178487</v>
      </c>
      <c r="W1203">
        <f t="shared" si="57"/>
        <v>0.07718390719455037</v>
      </c>
      <c r="X1203">
        <f t="shared" si="58"/>
        <v>0.040821994520255256</v>
      </c>
    </row>
    <row r="1204" spans="1:24" ht="12.75">
      <c r="A1204" t="s">
        <v>78</v>
      </c>
      <c r="B1204">
        <v>78</v>
      </c>
      <c r="C1204">
        <v>1983</v>
      </c>
      <c r="D1204">
        <v>1324.346</v>
      </c>
      <c r="E1204">
        <v>31648.95</v>
      </c>
      <c r="F1204">
        <v>0</v>
      </c>
      <c r="G1204">
        <v>0</v>
      </c>
      <c r="H1204">
        <v>60982.43</v>
      </c>
      <c r="I1204">
        <v>0.04184486373165618</v>
      </c>
      <c r="J1204">
        <v>-3.1737862200050233</v>
      </c>
      <c r="K1204">
        <v>0</v>
      </c>
      <c r="L1204">
        <v>-2</v>
      </c>
      <c r="M1204">
        <v>1</v>
      </c>
      <c r="N1204">
        <v>0</v>
      </c>
      <c r="O1204">
        <v>0</v>
      </c>
      <c r="P1204">
        <v>76432.64</v>
      </c>
      <c r="Q1204">
        <v>0.9162907318741551</v>
      </c>
      <c r="R1204">
        <v>0</v>
      </c>
      <c r="S1204">
        <v>0</v>
      </c>
      <c r="T1204">
        <v>0</v>
      </c>
      <c r="U1204" s="18">
        <v>13115942028.985506</v>
      </c>
      <c r="V1204">
        <f t="shared" si="56"/>
        <v>23.297094276049076</v>
      </c>
      <c r="W1204">
        <f t="shared" si="57"/>
        <v>0.10187254560610803</v>
      </c>
      <c r="X1204">
        <f t="shared" si="58"/>
        <v>0</v>
      </c>
    </row>
    <row r="1205" spans="1:24" ht="12.75">
      <c r="A1205" t="s">
        <v>78</v>
      </c>
      <c r="B1205">
        <v>78</v>
      </c>
      <c r="C1205">
        <v>1984</v>
      </c>
      <c r="D1205">
        <v>1808.701</v>
      </c>
      <c r="E1205">
        <v>35112.42</v>
      </c>
      <c r="F1205">
        <v>0</v>
      </c>
      <c r="G1205">
        <v>0</v>
      </c>
      <c r="H1205">
        <v>59690.710999999996</v>
      </c>
      <c r="I1205">
        <v>0.05151171579743009</v>
      </c>
      <c r="J1205">
        <v>-2.965946005972414</v>
      </c>
      <c r="K1205">
        <v>0</v>
      </c>
      <c r="L1205">
        <v>-2</v>
      </c>
      <c r="M1205">
        <v>1</v>
      </c>
      <c r="N1205">
        <v>0</v>
      </c>
      <c r="O1205">
        <v>0</v>
      </c>
      <c r="P1205">
        <v>77191.08</v>
      </c>
      <c r="Q1205">
        <v>0.9162907318741551</v>
      </c>
      <c r="R1205">
        <v>0</v>
      </c>
      <c r="S1205">
        <v>0</v>
      </c>
      <c r="T1205">
        <v>0</v>
      </c>
      <c r="U1205" s="18">
        <v>12207505518.763798</v>
      </c>
      <c r="V1205">
        <f t="shared" si="56"/>
        <v>23.22531680597976</v>
      </c>
      <c r="W1205">
        <f t="shared" si="57"/>
        <v>0.1038499413524594</v>
      </c>
      <c r="X1205">
        <f t="shared" si="58"/>
        <v>0</v>
      </c>
    </row>
    <row r="1206" spans="1:24" ht="12.75">
      <c r="A1206" t="s">
        <v>78</v>
      </c>
      <c r="B1206">
        <v>78</v>
      </c>
      <c r="C1206">
        <v>1985</v>
      </c>
      <c r="D1206">
        <v>2070.12</v>
      </c>
      <c r="E1206">
        <v>35112.42</v>
      </c>
      <c r="F1206">
        <v>0</v>
      </c>
      <c r="G1206">
        <v>0</v>
      </c>
      <c r="H1206">
        <v>59536.013</v>
      </c>
      <c r="I1206">
        <v>0.05895691609977324</v>
      </c>
      <c r="J1206">
        <v>-2.830948337425364</v>
      </c>
      <c r="K1206">
        <v>0</v>
      </c>
      <c r="L1206">
        <v>-2</v>
      </c>
      <c r="M1206">
        <v>1</v>
      </c>
      <c r="N1206">
        <v>0</v>
      </c>
      <c r="O1206">
        <v>0</v>
      </c>
      <c r="P1206">
        <v>69335</v>
      </c>
      <c r="Q1206">
        <v>0.9555114450274363</v>
      </c>
      <c r="R1206">
        <v>0</v>
      </c>
      <c r="S1206">
        <v>0</v>
      </c>
      <c r="T1206">
        <v>0</v>
      </c>
      <c r="U1206" s="18">
        <v>8428372739.91655</v>
      </c>
      <c r="V1206">
        <f t="shared" si="56"/>
        <v>22.854869558288726</v>
      </c>
      <c r="W1206">
        <f t="shared" si="57"/>
        <v>0</v>
      </c>
      <c r="X1206">
        <f t="shared" si="58"/>
        <v>0.03922071315328124</v>
      </c>
    </row>
    <row r="1207" spans="1:24" ht="12.75">
      <c r="A1207" t="s">
        <v>78</v>
      </c>
      <c r="B1207">
        <v>78</v>
      </c>
      <c r="C1207">
        <v>1986</v>
      </c>
      <c r="D1207">
        <v>1938.7469999999998</v>
      </c>
      <c r="E1207">
        <v>35351.28</v>
      </c>
      <c r="F1207">
        <v>0</v>
      </c>
      <c r="G1207">
        <v>0</v>
      </c>
      <c r="H1207">
        <v>58657.863</v>
      </c>
      <c r="I1207">
        <v>0.05484234234234234</v>
      </c>
      <c r="J1207">
        <v>-2.903292712903626</v>
      </c>
      <c r="K1207">
        <v>0</v>
      </c>
      <c r="L1207">
        <v>-2</v>
      </c>
      <c r="M1207">
        <v>1</v>
      </c>
      <c r="N1207">
        <v>0</v>
      </c>
      <c r="O1207">
        <v>0</v>
      </c>
      <c r="P1207">
        <v>66018.24</v>
      </c>
      <c r="Q1207">
        <v>0.9555114450274363</v>
      </c>
      <c r="R1207">
        <v>0</v>
      </c>
      <c r="S1207">
        <v>0</v>
      </c>
      <c r="T1207">
        <v>0</v>
      </c>
      <c r="U1207" s="18">
        <v>6136573879.404592</v>
      </c>
      <c r="V1207">
        <f t="shared" si="56"/>
        <v>22.537532423268498</v>
      </c>
      <c r="W1207">
        <f t="shared" si="57"/>
        <v>0.0067796869853786745</v>
      </c>
      <c r="X1207">
        <f t="shared" si="58"/>
        <v>0</v>
      </c>
    </row>
    <row r="1208" spans="1:24" ht="12.75">
      <c r="A1208" t="s">
        <v>78</v>
      </c>
      <c r="B1208">
        <v>78</v>
      </c>
      <c r="C1208">
        <v>1987</v>
      </c>
      <c r="D1208">
        <v>2120</v>
      </c>
      <c r="E1208">
        <v>41100</v>
      </c>
      <c r="F1208">
        <v>0</v>
      </c>
      <c r="G1208">
        <v>0</v>
      </c>
      <c r="H1208">
        <v>56690</v>
      </c>
      <c r="I1208">
        <v>0.05158150851581508</v>
      </c>
      <c r="J1208">
        <v>-2.9645920328182678</v>
      </c>
      <c r="K1208">
        <v>0</v>
      </c>
      <c r="L1208">
        <v>-2</v>
      </c>
      <c r="M1208">
        <v>1</v>
      </c>
      <c r="N1208">
        <v>0</v>
      </c>
      <c r="O1208">
        <v>0</v>
      </c>
      <c r="P1208">
        <v>80020</v>
      </c>
      <c r="Q1208">
        <v>1.0296194171811581</v>
      </c>
      <c r="R1208">
        <v>0</v>
      </c>
      <c r="S1208">
        <v>0</v>
      </c>
      <c r="T1208">
        <v>0</v>
      </c>
      <c r="U1208" s="18">
        <v>10605494300.130817</v>
      </c>
      <c r="V1208">
        <f t="shared" si="56"/>
        <v>23.084638033978756</v>
      </c>
      <c r="W1208">
        <f t="shared" si="57"/>
        <v>0.15067352047992877</v>
      </c>
      <c r="X1208">
        <f t="shared" si="58"/>
        <v>0.07410797215372178</v>
      </c>
    </row>
    <row r="1209" spans="1:24" ht="12.75">
      <c r="A1209" t="s">
        <v>78</v>
      </c>
      <c r="B1209">
        <v>78</v>
      </c>
      <c r="C1209">
        <v>1988</v>
      </c>
      <c r="D1209">
        <v>2380</v>
      </c>
      <c r="E1209">
        <v>46200</v>
      </c>
      <c r="F1209">
        <v>0</v>
      </c>
      <c r="G1209">
        <v>0</v>
      </c>
      <c r="H1209">
        <v>56520</v>
      </c>
      <c r="I1209">
        <v>0.051515151515151514</v>
      </c>
      <c r="J1209">
        <v>-2.96587931040431</v>
      </c>
      <c r="K1209">
        <v>0</v>
      </c>
      <c r="L1209">
        <v>-2</v>
      </c>
      <c r="M1209">
        <v>1</v>
      </c>
      <c r="N1209">
        <v>0</v>
      </c>
      <c r="O1209">
        <v>0</v>
      </c>
      <c r="P1209">
        <v>105120</v>
      </c>
      <c r="Q1209">
        <v>1.0647107369924282</v>
      </c>
      <c r="R1209">
        <v>0</v>
      </c>
      <c r="S1209">
        <v>0</v>
      </c>
      <c r="T1209">
        <v>0</v>
      </c>
      <c r="U1209" s="18">
        <v>5594469484.711902</v>
      </c>
      <c r="V1209">
        <f t="shared" si="56"/>
        <v>22.44504435468147</v>
      </c>
      <c r="W1209">
        <f t="shared" si="57"/>
        <v>0.11697167658550534</v>
      </c>
      <c r="X1209">
        <f t="shared" si="58"/>
        <v>0.035091319811270116</v>
      </c>
    </row>
    <row r="1210" spans="1:24" ht="12.75">
      <c r="A1210" t="s">
        <v>78</v>
      </c>
      <c r="B1210">
        <v>78</v>
      </c>
      <c r="C1210">
        <v>1989</v>
      </c>
      <c r="D1210">
        <v>2460</v>
      </c>
      <c r="E1210">
        <v>51100</v>
      </c>
      <c r="F1210">
        <v>0</v>
      </c>
      <c r="G1210">
        <v>0</v>
      </c>
      <c r="H1210">
        <v>56280</v>
      </c>
      <c r="I1210">
        <v>0.04814090019569472</v>
      </c>
      <c r="J1210">
        <v>-3.0336231472653874</v>
      </c>
      <c r="K1210">
        <v>0</v>
      </c>
      <c r="L1210">
        <v>-2</v>
      </c>
      <c r="M1210">
        <v>1</v>
      </c>
      <c r="N1210">
        <v>0</v>
      </c>
      <c r="O1210">
        <v>0</v>
      </c>
      <c r="P1210">
        <v>114790</v>
      </c>
      <c r="Q1210">
        <v>1.0986122886681098</v>
      </c>
      <c r="R1210">
        <v>0</v>
      </c>
      <c r="S1210">
        <v>0</v>
      </c>
      <c r="T1210">
        <v>0</v>
      </c>
      <c r="U1210" s="18">
        <v>8975183475.826586</v>
      </c>
      <c r="V1210">
        <f t="shared" si="56"/>
        <v>22.917729214100834</v>
      </c>
      <c r="W1210">
        <f t="shared" si="57"/>
        <v>0.10080469912196577</v>
      </c>
      <c r="X1210">
        <f t="shared" si="58"/>
        <v>0.03390155167568154</v>
      </c>
    </row>
    <row r="1211" spans="1:24" ht="12.75">
      <c r="A1211" t="s">
        <v>78</v>
      </c>
      <c r="B1211">
        <v>78</v>
      </c>
      <c r="C1211">
        <v>1990</v>
      </c>
      <c r="D1211">
        <v>2780</v>
      </c>
      <c r="E1211">
        <v>55700</v>
      </c>
      <c r="F1211">
        <v>0</v>
      </c>
      <c r="G1211">
        <v>0</v>
      </c>
      <c r="H1211">
        <v>59960</v>
      </c>
      <c r="I1211">
        <v>0.04991023339317774</v>
      </c>
      <c r="J1211">
        <v>-2.997529219230693</v>
      </c>
      <c r="K1211">
        <v>0</v>
      </c>
      <c r="L1211">
        <v>-2</v>
      </c>
      <c r="M1211">
        <v>1</v>
      </c>
      <c r="N1211">
        <v>0</v>
      </c>
      <c r="O1211">
        <v>0</v>
      </c>
      <c r="P1211">
        <v>133100</v>
      </c>
      <c r="Q1211">
        <v>1.0986122886681098</v>
      </c>
      <c r="R1211">
        <v>0</v>
      </c>
      <c r="S1211">
        <v>0</v>
      </c>
      <c r="T1211">
        <v>0</v>
      </c>
      <c r="U1211" s="18" t="s">
        <v>107</v>
      </c>
      <c r="V1211">
        <f t="shared" si="56"/>
      </c>
      <c r="W1211">
        <f t="shared" si="57"/>
        <v>0.08619564972357985</v>
      </c>
      <c r="X1211">
        <f t="shared" si="58"/>
        <v>0</v>
      </c>
    </row>
    <row r="1212" spans="1:24" ht="12.75">
      <c r="A1212" t="s">
        <v>78</v>
      </c>
      <c r="B1212">
        <v>78</v>
      </c>
      <c r="C1212">
        <v>1991</v>
      </c>
      <c r="D1212">
        <v>2770</v>
      </c>
      <c r="E1212">
        <v>59300</v>
      </c>
      <c r="F1212">
        <v>0</v>
      </c>
      <c r="G1212">
        <v>0</v>
      </c>
      <c r="H1212">
        <v>58110</v>
      </c>
      <c r="I1212">
        <v>0.04671163575042159</v>
      </c>
      <c r="J1212">
        <v>-3.0637619858044327</v>
      </c>
      <c r="K1212">
        <v>0</v>
      </c>
      <c r="L1212">
        <v>-2</v>
      </c>
      <c r="M1212">
        <v>1</v>
      </c>
      <c r="N1212">
        <v>0</v>
      </c>
      <c r="O1212">
        <v>0</v>
      </c>
      <c r="P1212">
        <v>141950</v>
      </c>
      <c r="Q1212">
        <v>1.1314021114911006</v>
      </c>
      <c r="R1212">
        <v>0</v>
      </c>
      <c r="S1212">
        <v>0</v>
      </c>
      <c r="T1212">
        <v>0</v>
      </c>
      <c r="U1212" s="18">
        <v>10295219777.052206</v>
      </c>
      <c r="V1212">
        <f t="shared" si="56"/>
        <v>23.054945525139264</v>
      </c>
      <c r="W1212">
        <f t="shared" si="57"/>
        <v>0.06262915907044153</v>
      </c>
      <c r="X1212">
        <f t="shared" si="58"/>
        <v>0.03278982282299081</v>
      </c>
    </row>
    <row r="1213" spans="1:24" ht="12.75">
      <c r="A1213" t="s">
        <v>78</v>
      </c>
      <c r="B1213">
        <v>78</v>
      </c>
      <c r="C1213">
        <v>1992</v>
      </c>
      <c r="D1213">
        <v>3350</v>
      </c>
      <c r="E1213">
        <v>64200</v>
      </c>
      <c r="F1213">
        <v>0</v>
      </c>
      <c r="G1213">
        <v>0</v>
      </c>
      <c r="H1213">
        <v>60610</v>
      </c>
      <c r="I1213">
        <v>0.05218068535825545</v>
      </c>
      <c r="J1213">
        <v>-2.9530428648589404</v>
      </c>
      <c r="K1213">
        <v>0</v>
      </c>
      <c r="L1213">
        <v>-2</v>
      </c>
      <c r="M1213">
        <v>1</v>
      </c>
      <c r="N1213">
        <v>0</v>
      </c>
      <c r="O1213">
        <v>0</v>
      </c>
      <c r="P1213">
        <v>150400</v>
      </c>
      <c r="Q1213">
        <v>1.1631508098056809</v>
      </c>
      <c r="R1213">
        <v>0</v>
      </c>
      <c r="S1213">
        <v>0</v>
      </c>
      <c r="T1213">
        <v>0</v>
      </c>
      <c r="U1213" s="18">
        <v>11491304973.633593</v>
      </c>
      <c r="V1213">
        <f t="shared" si="56"/>
        <v>23.164856497086728</v>
      </c>
      <c r="W1213">
        <f t="shared" si="57"/>
        <v>0.0793939046922354</v>
      </c>
      <c r="X1213">
        <f t="shared" si="58"/>
        <v>0.03174869831458027</v>
      </c>
    </row>
    <row r="1214" spans="1:24" ht="12.75">
      <c r="A1214" t="s">
        <v>78</v>
      </c>
      <c r="B1214">
        <v>78</v>
      </c>
      <c r="C1214">
        <v>1993</v>
      </c>
      <c r="D1214">
        <v>3980</v>
      </c>
      <c r="E1214">
        <v>69000</v>
      </c>
      <c r="F1214">
        <v>0</v>
      </c>
      <c r="G1214">
        <v>0</v>
      </c>
      <c r="H1214">
        <v>61530</v>
      </c>
      <c r="I1214">
        <v>0.057681159420289854</v>
      </c>
      <c r="J1214">
        <v>-2.852824685300913</v>
      </c>
      <c r="K1214">
        <v>0</v>
      </c>
      <c r="L1214">
        <v>-2</v>
      </c>
      <c r="M1214">
        <v>1</v>
      </c>
      <c r="N1214">
        <v>0</v>
      </c>
      <c r="O1214">
        <v>0</v>
      </c>
      <c r="P1214">
        <v>171940</v>
      </c>
      <c r="Q1214">
        <v>1.1631508098056809</v>
      </c>
      <c r="R1214">
        <v>0</v>
      </c>
      <c r="S1214">
        <v>0</v>
      </c>
      <c r="T1214">
        <v>0</v>
      </c>
      <c r="U1214" s="18">
        <v>5544210398.589356</v>
      </c>
      <c r="V1214">
        <f t="shared" si="56"/>
        <v>22.43602004879741</v>
      </c>
      <c r="W1214">
        <f t="shared" si="57"/>
        <v>0.07210329390134262</v>
      </c>
      <c r="X1214">
        <f t="shared" si="58"/>
        <v>0</v>
      </c>
    </row>
    <row r="1215" spans="1:24" ht="12.75">
      <c r="A1215" t="s">
        <v>78</v>
      </c>
      <c r="B1215">
        <v>78</v>
      </c>
      <c r="C1215">
        <v>1994</v>
      </c>
      <c r="D1215">
        <v>3620</v>
      </c>
      <c r="E1215">
        <v>77600</v>
      </c>
      <c r="F1215">
        <v>0</v>
      </c>
      <c r="G1215">
        <v>0</v>
      </c>
      <c r="H1215">
        <v>62700</v>
      </c>
      <c r="I1215">
        <v>0.046649484536082475</v>
      </c>
      <c r="J1215">
        <v>-3.0650934013514934</v>
      </c>
      <c r="K1215">
        <v>0</v>
      </c>
      <c r="L1215">
        <v>-2</v>
      </c>
      <c r="M1215">
        <v>1</v>
      </c>
      <c r="N1215">
        <v>0</v>
      </c>
      <c r="O1215">
        <v>0</v>
      </c>
      <c r="P1215">
        <v>211000</v>
      </c>
      <c r="Q1215">
        <v>1.1939224684724346</v>
      </c>
      <c r="R1215">
        <v>0</v>
      </c>
      <c r="S1215">
        <v>0</v>
      </c>
      <c r="T1215">
        <v>0</v>
      </c>
      <c r="U1215" s="18">
        <v>9435697935.585096</v>
      </c>
      <c r="V1215">
        <f t="shared" si="56"/>
        <v>22.96776598606604</v>
      </c>
      <c r="W1215">
        <f t="shared" si="57"/>
        <v>0.1174609225919152</v>
      </c>
      <c r="X1215">
        <f t="shared" si="58"/>
        <v>0.030771658666753687</v>
      </c>
    </row>
    <row r="1216" spans="1:24" ht="12.75">
      <c r="A1216" t="s">
        <v>78</v>
      </c>
      <c r="B1216">
        <v>78</v>
      </c>
      <c r="C1216">
        <v>1995</v>
      </c>
      <c r="D1216">
        <v>4400</v>
      </c>
      <c r="E1216">
        <v>84400</v>
      </c>
      <c r="F1216">
        <v>0</v>
      </c>
      <c r="G1216">
        <v>0</v>
      </c>
      <c r="H1216">
        <v>68740</v>
      </c>
      <c r="I1216">
        <v>0.052132701421800945</v>
      </c>
      <c r="J1216">
        <v>-2.953962860677696</v>
      </c>
      <c r="K1216">
        <v>0</v>
      </c>
      <c r="L1216">
        <v>-2</v>
      </c>
      <c r="M1216">
        <v>1</v>
      </c>
      <c r="N1216">
        <v>0</v>
      </c>
      <c r="O1216">
        <v>0</v>
      </c>
      <c r="P1216">
        <v>251400</v>
      </c>
      <c r="Q1216">
        <v>1.1939224684724346</v>
      </c>
      <c r="R1216">
        <v>0</v>
      </c>
      <c r="S1216">
        <v>0</v>
      </c>
      <c r="T1216">
        <v>0</v>
      </c>
      <c r="U1216" s="18">
        <v>5954188894.39443</v>
      </c>
      <c r="V1216">
        <f t="shared" si="56"/>
        <v>22.507360824665643</v>
      </c>
      <c r="W1216">
        <f t="shared" si="57"/>
        <v>0.08399997441273754</v>
      </c>
      <c r="X1216">
        <f t="shared" si="58"/>
        <v>0</v>
      </c>
    </row>
    <row r="1217" spans="1:24" ht="12.75">
      <c r="A1217" t="s">
        <v>78</v>
      </c>
      <c r="B1217">
        <v>78</v>
      </c>
      <c r="C1217">
        <v>1996</v>
      </c>
      <c r="D1217">
        <v>4800</v>
      </c>
      <c r="E1217">
        <v>90900</v>
      </c>
      <c r="F1217">
        <v>0</v>
      </c>
      <c r="G1217">
        <v>0</v>
      </c>
      <c r="H1217">
        <v>73680</v>
      </c>
      <c r="I1217">
        <v>0.052805280528052806</v>
      </c>
      <c r="J1217">
        <v>-2.941144083269588</v>
      </c>
      <c r="K1217">
        <v>0</v>
      </c>
      <c r="L1217">
        <v>-2</v>
      </c>
      <c r="M1217">
        <v>1</v>
      </c>
      <c r="N1217">
        <v>0</v>
      </c>
      <c r="O1217">
        <v>0</v>
      </c>
      <c r="P1217">
        <v>260600</v>
      </c>
      <c r="Q1217">
        <v>1.2237754316221157</v>
      </c>
      <c r="R1217">
        <v>0</v>
      </c>
      <c r="S1217">
        <v>0</v>
      </c>
      <c r="T1217">
        <v>0</v>
      </c>
      <c r="U1217" s="18">
        <v>7133001275.787237</v>
      </c>
      <c r="V1217">
        <f t="shared" si="56"/>
        <v>22.68799791909933</v>
      </c>
      <c r="W1217">
        <f t="shared" si="57"/>
        <v>0.07419259958152224</v>
      </c>
      <c r="X1217">
        <f t="shared" si="58"/>
        <v>0.02985296314968111</v>
      </c>
    </row>
    <row r="1218" spans="1:24" ht="12.75">
      <c r="A1218" t="s">
        <v>78</v>
      </c>
      <c r="B1218">
        <v>78</v>
      </c>
      <c r="C1218">
        <v>1997</v>
      </c>
      <c r="D1218">
        <v>5660</v>
      </c>
      <c r="E1218">
        <v>98900</v>
      </c>
      <c r="F1218">
        <v>0</v>
      </c>
      <c r="G1218">
        <v>0</v>
      </c>
      <c r="H1218">
        <v>81800</v>
      </c>
      <c r="I1218">
        <v>0.05722952477249747</v>
      </c>
      <c r="J1218">
        <v>-2.860685346413575</v>
      </c>
      <c r="K1218">
        <v>0</v>
      </c>
      <c r="L1218">
        <v>-2</v>
      </c>
      <c r="M1218">
        <v>1</v>
      </c>
      <c r="N1218">
        <v>0</v>
      </c>
      <c r="O1218">
        <v>0</v>
      </c>
      <c r="P1218">
        <v>257400</v>
      </c>
      <c r="Q1218">
        <v>1.2237754316221157</v>
      </c>
      <c r="R1218">
        <v>0</v>
      </c>
      <c r="S1218">
        <v>0</v>
      </c>
      <c r="T1218">
        <v>0</v>
      </c>
      <c r="U1218" s="18">
        <v>3263339334.158447</v>
      </c>
      <c r="V1218">
        <f t="shared" si="56"/>
        <v>21.9060168436827</v>
      </c>
      <c r="W1218">
        <f t="shared" si="57"/>
        <v>0.08434923744523282</v>
      </c>
      <c r="X1218">
        <f t="shared" si="58"/>
        <v>0</v>
      </c>
    </row>
    <row r="1219" spans="1:24" ht="12.75">
      <c r="A1219" t="s">
        <v>79</v>
      </c>
      <c r="B1219">
        <v>79</v>
      </c>
      <c r="C1219">
        <v>1981</v>
      </c>
      <c r="D1219">
        <v>4393.79</v>
      </c>
      <c r="E1219">
        <v>103124.9</v>
      </c>
      <c r="F1219">
        <v>2113.44</v>
      </c>
      <c r="G1219">
        <v>2551.4278480000007</v>
      </c>
      <c r="H1219">
        <v>2613.687848</v>
      </c>
      <c r="I1219">
        <v>0.04260648980023254</v>
      </c>
      <c r="J1219">
        <v>-3.155748694581324</v>
      </c>
      <c r="K1219">
        <v>0</v>
      </c>
      <c r="L1219">
        <v>4</v>
      </c>
      <c r="M1219">
        <v>0</v>
      </c>
      <c r="N1219">
        <v>0</v>
      </c>
      <c r="O1219">
        <v>0</v>
      </c>
      <c r="P1219">
        <v>73478.12</v>
      </c>
      <c r="Q1219">
        <v>3.4372078191851885</v>
      </c>
      <c r="R1219">
        <v>0</v>
      </c>
      <c r="S1219">
        <v>0</v>
      </c>
      <c r="T1219">
        <v>3</v>
      </c>
      <c r="U1219" s="18" t="s">
        <v>107</v>
      </c>
      <c r="V1219">
        <f aca="true" t="shared" si="59" ref="V1219:V1282">IF(U1219&lt;&gt;"",LN(U1219),"")</f>
      </c>
      <c r="W1219">
        <f t="shared" si="57"/>
      </c>
      <c r="X1219">
        <f t="shared" si="58"/>
      </c>
    </row>
    <row r="1220" spans="1:24" ht="12.75">
      <c r="A1220" t="s">
        <v>79</v>
      </c>
      <c r="B1220">
        <v>79</v>
      </c>
      <c r="C1220">
        <v>1982</v>
      </c>
      <c r="D1220">
        <v>3651.5</v>
      </c>
      <c r="E1220">
        <v>99266.3</v>
      </c>
      <c r="F1220">
        <v>2196.53</v>
      </c>
      <c r="G1220">
        <v>2637.788</v>
      </c>
      <c r="H1220">
        <v>2698.785182</v>
      </c>
      <c r="I1220">
        <v>0.03678489074338421</v>
      </c>
      <c r="J1220">
        <v>-3.302668095742752</v>
      </c>
      <c r="K1220">
        <v>0</v>
      </c>
      <c r="L1220">
        <v>4</v>
      </c>
      <c r="M1220">
        <v>0</v>
      </c>
      <c r="N1220">
        <v>0</v>
      </c>
      <c r="O1220">
        <v>0</v>
      </c>
      <c r="P1220">
        <v>57890.48</v>
      </c>
      <c r="Q1220">
        <v>3.462606009790799</v>
      </c>
      <c r="R1220">
        <v>0</v>
      </c>
      <c r="S1220">
        <v>0</v>
      </c>
      <c r="T1220">
        <v>3</v>
      </c>
      <c r="U1220" s="18" t="s">
        <v>107</v>
      </c>
      <c r="V1220">
        <f t="shared" si="59"/>
      </c>
      <c r="W1220">
        <f t="shared" si="57"/>
        <v>-0.03813473713662674</v>
      </c>
      <c r="X1220">
        <f t="shared" si="58"/>
        <v>0.025398190605610438</v>
      </c>
    </row>
    <row r="1221" spans="1:24" ht="12.75">
      <c r="A1221" t="s">
        <v>79</v>
      </c>
      <c r="B1221">
        <v>79</v>
      </c>
      <c r="C1221">
        <v>1983</v>
      </c>
      <c r="D1221">
        <v>4696.81</v>
      </c>
      <c r="E1221">
        <v>98688.6</v>
      </c>
      <c r="F1221">
        <v>2760.9963</v>
      </c>
      <c r="G1221">
        <v>3189.2705829999995</v>
      </c>
      <c r="H1221">
        <v>3263.6145829999996</v>
      </c>
      <c r="I1221">
        <v>0.047592224431190634</v>
      </c>
      <c r="J1221">
        <v>-3.0450858833741115</v>
      </c>
      <c r="K1221">
        <v>0</v>
      </c>
      <c r="L1221">
        <v>4</v>
      </c>
      <c r="M1221">
        <v>0</v>
      </c>
      <c r="N1221">
        <v>0</v>
      </c>
      <c r="O1221">
        <v>0</v>
      </c>
      <c r="P1221">
        <v>52456.88</v>
      </c>
      <c r="Q1221">
        <v>3.490428515390098</v>
      </c>
      <c r="R1221">
        <v>0</v>
      </c>
      <c r="S1221">
        <v>0</v>
      </c>
      <c r="T1221">
        <v>3</v>
      </c>
      <c r="U1221" s="18" t="s">
        <v>107</v>
      </c>
      <c r="V1221">
        <f t="shared" si="59"/>
      </c>
      <c r="W1221">
        <f t="shared" si="57"/>
        <v>-0.005836699571913684</v>
      </c>
      <c r="X1221">
        <f t="shared" si="58"/>
        <v>0.027822505599298886</v>
      </c>
    </row>
    <row r="1222" spans="1:24" ht="12.75">
      <c r="A1222" t="s">
        <v>79</v>
      </c>
      <c r="B1222">
        <v>79</v>
      </c>
      <c r="C1222">
        <v>1984</v>
      </c>
      <c r="D1222">
        <v>4351.28</v>
      </c>
      <c r="E1222">
        <v>104029.6</v>
      </c>
      <c r="F1222">
        <v>2677.5926500000005</v>
      </c>
      <c r="G1222">
        <v>3111.84565</v>
      </c>
      <c r="H1222">
        <v>3233.263650000001</v>
      </c>
      <c r="I1222">
        <v>0.04182732606873428</v>
      </c>
      <c r="J1222">
        <v>-3.1742054193404434</v>
      </c>
      <c r="K1222">
        <v>0</v>
      </c>
      <c r="L1222">
        <v>4</v>
      </c>
      <c r="M1222">
        <v>0</v>
      </c>
      <c r="N1222">
        <v>0</v>
      </c>
      <c r="O1222">
        <v>0</v>
      </c>
      <c r="P1222">
        <v>49151.44</v>
      </c>
      <c r="Q1222">
        <v>3.517497837358316</v>
      </c>
      <c r="R1222">
        <v>0</v>
      </c>
      <c r="S1222">
        <v>0</v>
      </c>
      <c r="T1222">
        <v>3</v>
      </c>
      <c r="U1222" s="18" t="s">
        <v>107</v>
      </c>
      <c r="V1222">
        <f t="shared" si="59"/>
      </c>
      <c r="W1222">
        <f t="shared" si="57"/>
        <v>0.052706035781847405</v>
      </c>
      <c r="X1222">
        <f t="shared" si="58"/>
        <v>0.02706932196821832</v>
      </c>
    </row>
    <row r="1223" spans="1:24" ht="12.75">
      <c r="A1223" t="s">
        <v>79</v>
      </c>
      <c r="B1223">
        <v>79</v>
      </c>
      <c r="C1223">
        <v>1985</v>
      </c>
      <c r="D1223">
        <v>3905.47</v>
      </c>
      <c r="E1223">
        <v>102950.5</v>
      </c>
      <c r="F1223">
        <v>2538.52865</v>
      </c>
      <c r="G1223">
        <v>3003.974774999999</v>
      </c>
      <c r="H1223">
        <v>3119.584359</v>
      </c>
      <c r="I1223">
        <v>0.03793541556379036</v>
      </c>
      <c r="J1223">
        <v>-3.271870155624702</v>
      </c>
      <c r="K1223">
        <v>0</v>
      </c>
      <c r="L1223">
        <v>4</v>
      </c>
      <c r="M1223">
        <v>0</v>
      </c>
      <c r="N1223">
        <v>0</v>
      </c>
      <c r="O1223">
        <v>0</v>
      </c>
      <c r="P1223">
        <v>39529.44</v>
      </c>
      <c r="Q1223">
        <v>3.543853682063679</v>
      </c>
      <c r="R1223">
        <v>0</v>
      </c>
      <c r="S1223">
        <v>0</v>
      </c>
      <c r="T1223">
        <v>3</v>
      </c>
      <c r="U1223" s="18" t="s">
        <v>107</v>
      </c>
      <c r="V1223">
        <f t="shared" si="59"/>
      </c>
      <c r="W1223">
        <f t="shared" si="57"/>
        <v>-0.010427183842141474</v>
      </c>
      <c r="X1223">
        <f t="shared" si="58"/>
        <v>0.026355844705362674</v>
      </c>
    </row>
    <row r="1224" spans="1:24" ht="12.75">
      <c r="A1224" t="s">
        <v>79</v>
      </c>
      <c r="B1224">
        <v>79</v>
      </c>
      <c r="C1224">
        <v>1986</v>
      </c>
      <c r="D1224">
        <v>4027.55</v>
      </c>
      <c r="E1224">
        <v>102732.5</v>
      </c>
      <c r="F1224">
        <v>2647.88</v>
      </c>
      <c r="G1224">
        <v>3107.5234619999997</v>
      </c>
      <c r="H1224">
        <v>3226.4174620000003</v>
      </c>
      <c r="I1224">
        <v>0.03920424403183024</v>
      </c>
      <c r="J1224">
        <v>-3.238970271927955</v>
      </c>
      <c r="K1224">
        <v>0</v>
      </c>
      <c r="L1224">
        <v>4</v>
      </c>
      <c r="M1224">
        <v>0</v>
      </c>
      <c r="N1224">
        <v>0</v>
      </c>
      <c r="O1224">
        <v>0</v>
      </c>
      <c r="P1224">
        <v>43242.4</v>
      </c>
      <c r="Q1224">
        <v>3.572345637857985</v>
      </c>
      <c r="R1224">
        <v>0</v>
      </c>
      <c r="S1224">
        <v>0</v>
      </c>
      <c r="T1224">
        <v>3</v>
      </c>
      <c r="U1224" s="18" t="s">
        <v>107</v>
      </c>
      <c r="V1224">
        <f t="shared" si="59"/>
      </c>
      <c r="W1224">
        <f t="shared" si="57"/>
        <v>-0.0021197676193978054</v>
      </c>
      <c r="X1224">
        <f t="shared" si="58"/>
        <v>0.02849195579430619</v>
      </c>
    </row>
    <row r="1225" spans="1:24" ht="12.75">
      <c r="A1225" t="s">
        <v>79</v>
      </c>
      <c r="B1225">
        <v>79</v>
      </c>
      <c r="C1225">
        <v>1987</v>
      </c>
      <c r="D1225">
        <v>4630</v>
      </c>
      <c r="E1225">
        <v>107000</v>
      </c>
      <c r="F1225">
        <v>3020</v>
      </c>
      <c r="G1225">
        <v>3609</v>
      </c>
      <c r="H1225">
        <v>3768.895</v>
      </c>
      <c r="I1225">
        <v>0.043271028037383176</v>
      </c>
      <c r="J1225">
        <v>-3.1402719663637635</v>
      </c>
      <c r="K1225">
        <v>0</v>
      </c>
      <c r="L1225">
        <v>4</v>
      </c>
      <c r="M1225">
        <v>0</v>
      </c>
      <c r="N1225">
        <v>0</v>
      </c>
      <c r="O1225">
        <v>0</v>
      </c>
      <c r="P1225">
        <v>50790</v>
      </c>
      <c r="Q1225">
        <v>3.5524868292083815</v>
      </c>
      <c r="R1225">
        <v>0</v>
      </c>
      <c r="S1225">
        <v>0</v>
      </c>
      <c r="T1225">
        <v>3</v>
      </c>
      <c r="U1225" s="18" t="s">
        <v>107</v>
      </c>
      <c r="V1225">
        <f t="shared" si="59"/>
      </c>
      <c r="W1225">
        <f t="shared" si="57"/>
        <v>0.040700311892733154</v>
      </c>
      <c r="X1225">
        <f t="shared" si="58"/>
        <v>-0.019858808649603432</v>
      </c>
    </row>
    <row r="1226" spans="1:24" ht="12.75">
      <c r="A1226" t="s">
        <v>79</v>
      </c>
      <c r="B1226">
        <v>79</v>
      </c>
      <c r="C1226">
        <v>1988</v>
      </c>
      <c r="D1226">
        <v>4720</v>
      </c>
      <c r="E1226">
        <v>111000</v>
      </c>
      <c r="F1226">
        <v>3290</v>
      </c>
      <c r="G1226">
        <v>3846</v>
      </c>
      <c r="H1226">
        <v>4020.929</v>
      </c>
      <c r="I1226">
        <v>0.042522522522522525</v>
      </c>
      <c r="J1226">
        <v>-3.1577214017148703</v>
      </c>
      <c r="K1226">
        <v>0</v>
      </c>
      <c r="L1226">
        <v>4</v>
      </c>
      <c r="M1226">
        <v>0</v>
      </c>
      <c r="N1226">
        <v>0</v>
      </c>
      <c r="O1226">
        <v>0</v>
      </c>
      <c r="P1226">
        <v>50950</v>
      </c>
      <c r="Q1226">
        <v>3.572345637857985</v>
      </c>
      <c r="R1226">
        <v>0</v>
      </c>
      <c r="S1226">
        <v>0</v>
      </c>
      <c r="T1226">
        <v>3</v>
      </c>
      <c r="U1226" s="18" t="s">
        <v>107</v>
      </c>
      <c r="V1226">
        <f t="shared" si="59"/>
      </c>
      <c r="W1226">
        <f t="shared" si="57"/>
        <v>0.03670136685042813</v>
      </c>
      <c r="X1226">
        <f t="shared" si="58"/>
        <v>0.019858808649603432</v>
      </c>
    </row>
    <row r="1227" spans="1:24" ht="12.75">
      <c r="A1227" t="s">
        <v>79</v>
      </c>
      <c r="B1227">
        <v>79</v>
      </c>
      <c r="C1227">
        <v>1989</v>
      </c>
      <c r="D1227">
        <v>4870</v>
      </c>
      <c r="E1227">
        <v>114000</v>
      </c>
      <c r="F1227">
        <v>0</v>
      </c>
      <c r="G1227">
        <v>2415</v>
      </c>
      <c r="H1227">
        <v>2583</v>
      </c>
      <c r="I1227">
        <v>0.04271929824561403</v>
      </c>
      <c r="J1227">
        <v>-3.153104511299997</v>
      </c>
      <c r="K1227">
        <v>0</v>
      </c>
      <c r="L1227">
        <v>4</v>
      </c>
      <c r="M1227">
        <v>0</v>
      </c>
      <c r="N1227">
        <v>0</v>
      </c>
      <c r="O1227">
        <v>0</v>
      </c>
      <c r="P1227">
        <v>49520</v>
      </c>
      <c r="Q1227">
        <v>3.594568774642695</v>
      </c>
      <c r="R1227">
        <v>0</v>
      </c>
      <c r="S1227">
        <v>0</v>
      </c>
      <c r="T1227">
        <v>3</v>
      </c>
      <c r="U1227" s="18" t="s">
        <v>107</v>
      </c>
      <c r="V1227">
        <f t="shared" si="59"/>
      </c>
      <c r="W1227">
        <f t="shared" si="57"/>
        <v>0.026668247082161756</v>
      </c>
      <c r="X1227">
        <f t="shared" si="58"/>
        <v>0.022223136784710107</v>
      </c>
    </row>
    <row r="1228" spans="1:24" ht="12.75">
      <c r="A1228" t="s">
        <v>79</v>
      </c>
      <c r="B1228">
        <v>79</v>
      </c>
      <c r="C1228">
        <v>1990</v>
      </c>
      <c r="D1228">
        <v>4770</v>
      </c>
      <c r="E1228">
        <v>113000</v>
      </c>
      <c r="F1228">
        <v>0</v>
      </c>
      <c r="G1228">
        <v>2081</v>
      </c>
      <c r="H1228">
        <v>2319</v>
      </c>
      <c r="I1228">
        <v>0.04221238938053097</v>
      </c>
      <c r="J1228">
        <v>-3.1650415138120906</v>
      </c>
      <c r="K1228">
        <v>0</v>
      </c>
      <c r="L1228">
        <v>5</v>
      </c>
      <c r="M1228">
        <v>0</v>
      </c>
      <c r="N1228">
        <v>0</v>
      </c>
      <c r="O1228">
        <v>0</v>
      </c>
      <c r="P1228">
        <v>49130</v>
      </c>
      <c r="Q1228">
        <v>3.616308761279101</v>
      </c>
      <c r="R1228">
        <v>0</v>
      </c>
      <c r="S1228">
        <v>0</v>
      </c>
      <c r="T1228">
        <v>3</v>
      </c>
      <c r="U1228" s="18" t="s">
        <v>107</v>
      </c>
      <c r="V1228">
        <f t="shared" si="59"/>
      </c>
      <c r="W1228">
        <f t="shared" si="57"/>
        <v>-0.008810629682155735</v>
      </c>
      <c r="X1228">
        <f t="shared" si="58"/>
        <v>0.021739986636406083</v>
      </c>
    </row>
    <row r="1229" spans="1:24" ht="12.75">
      <c r="A1229" t="s">
        <v>79</v>
      </c>
      <c r="B1229">
        <v>79</v>
      </c>
      <c r="C1229">
        <v>1991</v>
      </c>
      <c r="D1229">
        <v>3970</v>
      </c>
      <c r="E1229">
        <v>113000</v>
      </c>
      <c r="F1229">
        <v>0</v>
      </c>
      <c r="G1229">
        <v>0</v>
      </c>
      <c r="H1229">
        <v>1866.859</v>
      </c>
      <c r="I1229">
        <v>0.035132743362831856</v>
      </c>
      <c r="J1229">
        <v>-3.3486217240132414</v>
      </c>
      <c r="K1229">
        <v>0</v>
      </c>
      <c r="L1229">
        <v>5</v>
      </c>
      <c r="M1229">
        <v>0</v>
      </c>
      <c r="N1229">
        <v>0</v>
      </c>
      <c r="O1229">
        <v>0</v>
      </c>
      <c r="P1229">
        <v>47730</v>
      </c>
      <c r="Q1229">
        <v>3.6375861597263857</v>
      </c>
      <c r="R1229">
        <v>0</v>
      </c>
      <c r="S1229">
        <v>0</v>
      </c>
      <c r="T1229">
        <v>3</v>
      </c>
      <c r="U1229" s="18" t="s">
        <v>107</v>
      </c>
      <c r="V1229">
        <f t="shared" si="59"/>
      </c>
      <c r="W1229">
        <f t="shared" si="57"/>
        <v>0</v>
      </c>
      <c r="X1229">
        <f t="shared" si="58"/>
        <v>0.02127739844728449</v>
      </c>
    </row>
    <row r="1230" spans="1:24" ht="12.75">
      <c r="A1230" t="s">
        <v>79</v>
      </c>
      <c r="B1230">
        <v>79</v>
      </c>
      <c r="C1230">
        <v>1992</v>
      </c>
      <c r="D1230">
        <v>3570</v>
      </c>
      <c r="E1230">
        <v>110000</v>
      </c>
      <c r="F1230">
        <v>0</v>
      </c>
      <c r="G1230">
        <v>0</v>
      </c>
      <c r="H1230">
        <v>2310</v>
      </c>
      <c r="I1230">
        <v>0.03245454545454545</v>
      </c>
      <c r="J1230">
        <v>-3.4279147700008687</v>
      </c>
      <c r="K1230">
        <v>0</v>
      </c>
      <c r="L1230">
        <v>5</v>
      </c>
      <c r="M1230">
        <v>0</v>
      </c>
      <c r="N1230">
        <v>0</v>
      </c>
      <c r="O1230">
        <v>0</v>
      </c>
      <c r="P1230">
        <v>47870</v>
      </c>
      <c r="Q1230">
        <v>3.655839600035736</v>
      </c>
      <c r="R1230">
        <v>0</v>
      </c>
      <c r="S1230">
        <v>0</v>
      </c>
      <c r="T1230">
        <v>3</v>
      </c>
      <c r="U1230" s="18">
        <v>526615747812.8037</v>
      </c>
      <c r="V1230">
        <f t="shared" si="59"/>
        <v>26.989736988257274</v>
      </c>
      <c r="W1230">
        <f t="shared" si="57"/>
        <v>-0.026907452919925134</v>
      </c>
      <c r="X1230">
        <f t="shared" si="58"/>
        <v>0.01825344030935039</v>
      </c>
    </row>
    <row r="1231" spans="1:24" ht="12.75">
      <c r="A1231" t="s">
        <v>79</v>
      </c>
      <c r="B1231">
        <v>79</v>
      </c>
      <c r="C1231">
        <v>1993</v>
      </c>
      <c r="D1231">
        <v>3210</v>
      </c>
      <c r="E1231">
        <v>112000</v>
      </c>
      <c r="F1231">
        <v>0</v>
      </c>
      <c r="G1231">
        <v>0</v>
      </c>
      <c r="H1231">
        <v>1467</v>
      </c>
      <c r="I1231">
        <v>0.028660714285714286</v>
      </c>
      <c r="J1231">
        <v>-3.55222793415317</v>
      </c>
      <c r="K1231">
        <v>0</v>
      </c>
      <c r="L1231">
        <v>5</v>
      </c>
      <c r="M1231">
        <v>0</v>
      </c>
      <c r="N1231">
        <v>0</v>
      </c>
      <c r="O1231">
        <v>0</v>
      </c>
      <c r="P1231">
        <v>47810</v>
      </c>
      <c r="Q1231">
        <v>3.676300671907076</v>
      </c>
      <c r="R1231">
        <v>0</v>
      </c>
      <c r="S1231">
        <v>0</v>
      </c>
      <c r="T1231">
        <v>3</v>
      </c>
      <c r="U1231" s="18">
        <v>547548324350.60986</v>
      </c>
      <c r="V1231">
        <f t="shared" si="59"/>
        <v>27.02871655839614</v>
      </c>
      <c r="W1231">
        <f t="shared" si="57"/>
        <v>0.01801850550267936</v>
      </c>
      <c r="X1231">
        <f t="shared" si="58"/>
        <v>0.020461071871340053</v>
      </c>
    </row>
    <row r="1232" spans="1:24" ht="12.75">
      <c r="A1232" t="s">
        <v>79</v>
      </c>
      <c r="B1232">
        <v>79</v>
      </c>
      <c r="C1232">
        <v>1994</v>
      </c>
      <c r="D1232">
        <v>3560</v>
      </c>
      <c r="E1232">
        <v>117000</v>
      </c>
      <c r="F1232">
        <v>0</v>
      </c>
      <c r="G1232">
        <v>0</v>
      </c>
      <c r="H1232">
        <v>1959</v>
      </c>
      <c r="I1232">
        <v>0.030427350427350428</v>
      </c>
      <c r="J1232">
        <v>-3.492413389933817</v>
      </c>
      <c r="K1232">
        <v>0</v>
      </c>
      <c r="L1232">
        <v>9</v>
      </c>
      <c r="M1232">
        <v>0</v>
      </c>
      <c r="N1232">
        <v>0</v>
      </c>
      <c r="O1232">
        <v>0</v>
      </c>
      <c r="P1232">
        <v>51510</v>
      </c>
      <c r="Q1232">
        <v>3.6938669956249757</v>
      </c>
      <c r="R1232">
        <v>0</v>
      </c>
      <c r="S1232">
        <v>0</v>
      </c>
      <c r="T1232">
        <v>3</v>
      </c>
      <c r="U1232" s="18">
        <v>615961719640.9977</v>
      </c>
      <c r="V1232">
        <f t="shared" si="59"/>
        <v>27.146450655109007</v>
      </c>
      <c r="W1232">
        <f t="shared" si="57"/>
        <v>0.04367506350266126</v>
      </c>
      <c r="X1232">
        <f t="shared" si="58"/>
        <v>0.017566323717899568</v>
      </c>
    </row>
    <row r="1233" spans="1:24" ht="12.75">
      <c r="A1233" t="s">
        <v>79</v>
      </c>
      <c r="B1233">
        <v>79</v>
      </c>
      <c r="C1233">
        <v>1995</v>
      </c>
      <c r="D1233">
        <v>2990</v>
      </c>
      <c r="E1233">
        <v>120000</v>
      </c>
      <c r="F1233">
        <v>0</v>
      </c>
      <c r="G1233">
        <v>0</v>
      </c>
      <c r="H1233">
        <v>1824</v>
      </c>
      <c r="I1233">
        <v>0.024916666666666667</v>
      </c>
      <c r="J1233">
        <v>-3.6922183553794508</v>
      </c>
      <c r="K1233">
        <v>0</v>
      </c>
      <c r="L1233">
        <v>9</v>
      </c>
      <c r="M1233">
        <v>0</v>
      </c>
      <c r="N1233">
        <v>0</v>
      </c>
      <c r="O1233">
        <v>0</v>
      </c>
      <c r="P1233">
        <v>60490</v>
      </c>
      <c r="Q1233">
        <v>3.711130063048756</v>
      </c>
      <c r="R1233">
        <v>0</v>
      </c>
      <c r="S1233">
        <v>0</v>
      </c>
      <c r="T1233">
        <v>0</v>
      </c>
      <c r="U1233" s="18">
        <v>702539040073.4872</v>
      </c>
      <c r="V1233">
        <f t="shared" si="59"/>
        <v>27.27796680966853</v>
      </c>
      <c r="W1233">
        <f t="shared" si="57"/>
        <v>0.025317807984290397</v>
      </c>
      <c r="X1233">
        <f t="shared" si="58"/>
        <v>0.017263067423780143</v>
      </c>
    </row>
    <row r="1234" spans="1:24" ht="12.75">
      <c r="A1234" t="s">
        <v>79</v>
      </c>
      <c r="B1234">
        <v>79</v>
      </c>
      <c r="C1234">
        <v>1996</v>
      </c>
      <c r="D1234">
        <v>3010</v>
      </c>
      <c r="E1234">
        <v>124000</v>
      </c>
      <c r="F1234">
        <v>0</v>
      </c>
      <c r="G1234">
        <v>0</v>
      </c>
      <c r="H1234">
        <v>2008</v>
      </c>
      <c r="I1234">
        <v>0.024274193548387096</v>
      </c>
      <c r="J1234">
        <v>-3.7183414868442526</v>
      </c>
      <c r="K1234">
        <v>0</v>
      </c>
      <c r="L1234">
        <v>9</v>
      </c>
      <c r="M1234">
        <v>0</v>
      </c>
      <c r="N1234">
        <v>0</v>
      </c>
      <c r="O1234">
        <v>0</v>
      </c>
      <c r="P1234">
        <v>60450</v>
      </c>
      <c r="Q1234">
        <v>3.728100167267218</v>
      </c>
      <c r="R1234">
        <v>0</v>
      </c>
      <c r="S1234">
        <v>0</v>
      </c>
      <c r="T1234">
        <v>0</v>
      </c>
      <c r="U1234" s="18">
        <v>765070415249.5248</v>
      </c>
      <c r="V1234">
        <f t="shared" si="59"/>
        <v>27.363233712614775</v>
      </c>
      <c r="W1234">
        <f t="shared" si="57"/>
        <v>0.032789822822991255</v>
      </c>
      <c r="X1234">
        <f t="shared" si="58"/>
        <v>0.016970104218462012</v>
      </c>
    </row>
    <row r="1235" spans="1:24" ht="12.75">
      <c r="A1235" t="s">
        <v>79</v>
      </c>
      <c r="B1235">
        <v>79</v>
      </c>
      <c r="C1235">
        <v>1997</v>
      </c>
      <c r="D1235">
        <v>2320</v>
      </c>
      <c r="E1235">
        <v>126000</v>
      </c>
      <c r="F1235">
        <v>0</v>
      </c>
      <c r="G1235">
        <v>0</v>
      </c>
      <c r="H1235">
        <v>2289</v>
      </c>
      <c r="I1235">
        <v>0.018412698412698412</v>
      </c>
      <c r="J1235">
        <v>-3.9947147212732594</v>
      </c>
      <c r="K1235">
        <v>0</v>
      </c>
      <c r="L1235">
        <v>9</v>
      </c>
      <c r="M1235">
        <v>0</v>
      </c>
      <c r="N1235">
        <v>0</v>
      </c>
      <c r="O1235">
        <v>0</v>
      </c>
      <c r="P1235">
        <v>63960</v>
      </c>
      <c r="Q1235">
        <v>3.742420221041966</v>
      </c>
      <c r="R1235">
        <v>0</v>
      </c>
      <c r="S1235">
        <v>0</v>
      </c>
      <c r="T1235">
        <v>0</v>
      </c>
      <c r="U1235" s="18">
        <v>843732315666.833</v>
      </c>
      <c r="V1235">
        <f t="shared" si="59"/>
        <v>27.461101119703823</v>
      </c>
      <c r="W1235">
        <f t="shared" si="57"/>
        <v>0.016000341346440905</v>
      </c>
      <c r="X1235">
        <f t="shared" si="58"/>
        <v>0.01432005377474832</v>
      </c>
    </row>
    <row r="1236" spans="1:24" ht="12.75">
      <c r="A1236" t="s">
        <v>80</v>
      </c>
      <c r="B1236">
        <v>80</v>
      </c>
      <c r="C1236">
        <v>1981</v>
      </c>
      <c r="D1236">
        <v>98.175</v>
      </c>
      <c r="E1236">
        <v>7795.094999999999</v>
      </c>
      <c r="F1236">
        <v>0</v>
      </c>
      <c r="G1236">
        <v>0</v>
      </c>
      <c r="H1236">
        <v>5631.72</v>
      </c>
      <c r="I1236">
        <v>0.012594458438287154</v>
      </c>
      <c r="J1236">
        <v>-4.37449836825309</v>
      </c>
      <c r="K1236">
        <v>0</v>
      </c>
      <c r="L1236">
        <v>6</v>
      </c>
      <c r="M1236">
        <v>0</v>
      </c>
      <c r="N1236">
        <v>0</v>
      </c>
      <c r="O1236">
        <v>0</v>
      </c>
      <c r="P1236">
        <v>4972.875999999999</v>
      </c>
      <c r="Q1236">
        <v>2.7212954278522306</v>
      </c>
      <c r="R1236">
        <v>0</v>
      </c>
      <c r="S1236">
        <v>0</v>
      </c>
      <c r="T1236">
        <v>0</v>
      </c>
      <c r="U1236" s="18">
        <v>10591075638367.37</v>
      </c>
      <c r="V1236">
        <f t="shared" si="59"/>
        <v>29.99103284152337</v>
      </c>
      <c r="W1236">
        <f t="shared" si="57"/>
      </c>
      <c r="X1236">
        <f t="shared" si="58"/>
      </c>
    </row>
    <row r="1237" spans="1:24" ht="12.75">
      <c r="A1237" t="s">
        <v>80</v>
      </c>
      <c r="B1237">
        <v>80</v>
      </c>
      <c r="C1237">
        <v>1982</v>
      </c>
      <c r="D1237">
        <v>102.10199999999999</v>
      </c>
      <c r="E1237">
        <v>8385.454</v>
      </c>
      <c r="F1237">
        <v>0</v>
      </c>
      <c r="G1237">
        <v>0</v>
      </c>
      <c r="H1237">
        <v>6249.42</v>
      </c>
      <c r="I1237">
        <v>0.012176084920387137</v>
      </c>
      <c r="J1237">
        <v>-4.408281503479512</v>
      </c>
      <c r="K1237">
        <v>0</v>
      </c>
      <c r="L1237">
        <v>6</v>
      </c>
      <c r="M1237">
        <v>0</v>
      </c>
      <c r="N1237">
        <v>0</v>
      </c>
      <c r="O1237">
        <v>0</v>
      </c>
      <c r="P1237">
        <v>4552.9039999999995</v>
      </c>
      <c r="Q1237">
        <v>2.7343675094195836</v>
      </c>
      <c r="R1237">
        <v>0</v>
      </c>
      <c r="S1237">
        <v>0</v>
      </c>
      <c r="T1237">
        <v>0</v>
      </c>
      <c r="U1237" s="18">
        <v>10662432168846.434</v>
      </c>
      <c r="V1237">
        <f t="shared" si="59"/>
        <v>29.997747667070442</v>
      </c>
      <c r="W1237">
        <f aca="true" t="shared" si="60" ref="W1237:W1300">IF(AND(B1237=B1236,C1237-C1236&lt;=2),(LN(E1237)-LN(E1236))/(C1237-C1236),"")</f>
        <v>0.07300384837970242</v>
      </c>
      <c r="X1237">
        <f aca="true" t="shared" si="61" ref="X1237:X1300">IF(AND(B1237=B1236,C1237-C1236&lt;=2),(Q1237-Q1236)/(C1237-C1236),"")</f>
        <v>0.013072081567353067</v>
      </c>
    </row>
    <row r="1238" spans="1:24" ht="12.75">
      <c r="A1238" t="s">
        <v>80</v>
      </c>
      <c r="B1238">
        <v>80</v>
      </c>
      <c r="C1238">
        <v>1983</v>
      </c>
      <c r="D1238">
        <v>126.973</v>
      </c>
      <c r="E1238">
        <v>8670.815999999999</v>
      </c>
      <c r="F1238">
        <v>0</v>
      </c>
      <c r="G1238">
        <v>0</v>
      </c>
      <c r="H1238">
        <v>6713.76</v>
      </c>
      <c r="I1238">
        <v>0.014643719806763288</v>
      </c>
      <c r="J1238">
        <v>-4.223743717561713</v>
      </c>
      <c r="K1238">
        <v>0</v>
      </c>
      <c r="L1238">
        <v>5</v>
      </c>
      <c r="M1238">
        <v>0</v>
      </c>
      <c r="N1238">
        <v>0</v>
      </c>
      <c r="O1238">
        <v>0</v>
      </c>
      <c r="P1238">
        <v>4412.535999999999</v>
      </c>
      <c r="Q1238">
        <v>2.747270914255491</v>
      </c>
      <c r="R1238">
        <v>0</v>
      </c>
      <c r="S1238">
        <v>0</v>
      </c>
      <c r="T1238">
        <v>4</v>
      </c>
      <c r="U1238" s="18">
        <v>10473157212462.564</v>
      </c>
      <c r="V1238">
        <f t="shared" si="59"/>
        <v>29.97983664382264</v>
      </c>
      <c r="W1238">
        <f t="shared" si="60"/>
        <v>0.033464365895993</v>
      </c>
      <c r="X1238">
        <f t="shared" si="61"/>
        <v>0.012903404835907573</v>
      </c>
    </row>
    <row r="1239" spans="1:24" ht="12.75">
      <c r="A1239" t="s">
        <v>80</v>
      </c>
      <c r="B1239">
        <v>80</v>
      </c>
      <c r="C1239">
        <v>1984</v>
      </c>
      <c r="D1239">
        <v>138.754</v>
      </c>
      <c r="E1239">
        <v>8897.273</v>
      </c>
      <c r="F1239">
        <v>0</v>
      </c>
      <c r="G1239">
        <v>0</v>
      </c>
      <c r="H1239">
        <v>7144.02</v>
      </c>
      <c r="I1239">
        <v>0.01559511549212888</v>
      </c>
      <c r="J1239">
        <v>-4.160797523234571</v>
      </c>
      <c r="K1239">
        <v>0</v>
      </c>
      <c r="L1239">
        <v>5</v>
      </c>
      <c r="M1239">
        <v>0</v>
      </c>
      <c r="N1239">
        <v>0</v>
      </c>
      <c r="O1239">
        <v>0</v>
      </c>
      <c r="P1239">
        <v>4856.28</v>
      </c>
      <c r="Q1239">
        <v>2.760009940032921</v>
      </c>
      <c r="R1239">
        <v>0</v>
      </c>
      <c r="S1239">
        <v>0</v>
      </c>
      <c r="T1239">
        <v>4</v>
      </c>
      <c r="U1239" s="18">
        <v>9634102088541.246</v>
      </c>
      <c r="V1239">
        <f t="shared" si="59"/>
        <v>29.896330220773525</v>
      </c>
      <c r="W1239">
        <f t="shared" si="60"/>
        <v>0.025781921281541997</v>
      </c>
      <c r="X1239">
        <f t="shared" si="61"/>
        <v>0.012739025777429802</v>
      </c>
    </row>
    <row r="1240" spans="1:24" ht="12.75">
      <c r="A1240" t="s">
        <v>80</v>
      </c>
      <c r="B1240">
        <v>80</v>
      </c>
      <c r="C1240">
        <v>1985</v>
      </c>
      <c r="D1240">
        <v>272.272</v>
      </c>
      <c r="E1240">
        <v>9542.61</v>
      </c>
      <c r="F1240">
        <v>0</v>
      </c>
      <c r="G1240">
        <v>0</v>
      </c>
      <c r="H1240">
        <v>7343.174999999998</v>
      </c>
      <c r="I1240">
        <v>0.028532235939643345</v>
      </c>
      <c r="J1240">
        <v>-3.556720745301386</v>
      </c>
      <c r="K1240">
        <v>0</v>
      </c>
      <c r="L1240">
        <v>5</v>
      </c>
      <c r="M1240">
        <v>0</v>
      </c>
      <c r="N1240">
        <v>0</v>
      </c>
      <c r="O1240">
        <v>0</v>
      </c>
      <c r="P1240">
        <v>4428.384</v>
      </c>
      <c r="Q1240">
        <v>2.772588722239781</v>
      </c>
      <c r="R1240">
        <v>0</v>
      </c>
      <c r="S1240">
        <v>0</v>
      </c>
      <c r="T1240">
        <v>4</v>
      </c>
      <c r="U1240" s="18">
        <v>10040841331427.404</v>
      </c>
      <c r="V1240">
        <f t="shared" si="59"/>
        <v>29.937682024632217</v>
      </c>
      <c r="W1240">
        <f t="shared" si="60"/>
        <v>0.07002220765606637</v>
      </c>
      <c r="X1240">
        <f t="shared" si="61"/>
        <v>0.01257878220686015</v>
      </c>
    </row>
    <row r="1241" spans="1:24" ht="12.75">
      <c r="A1241" t="s">
        <v>80</v>
      </c>
      <c r="B1241">
        <v>80</v>
      </c>
      <c r="C1241">
        <v>1986</v>
      </c>
      <c r="D1241">
        <v>243.474</v>
      </c>
      <c r="E1241">
        <v>9982.434</v>
      </c>
      <c r="F1241">
        <v>0</v>
      </c>
      <c r="G1241">
        <v>0</v>
      </c>
      <c r="H1241">
        <v>7845.855</v>
      </c>
      <c r="I1241">
        <v>0.024390243902439025</v>
      </c>
      <c r="J1241">
        <v>-3.713572066704308</v>
      </c>
      <c r="K1241">
        <v>0</v>
      </c>
      <c r="L1241">
        <v>5</v>
      </c>
      <c r="M1241">
        <v>0</v>
      </c>
      <c r="N1241">
        <v>0</v>
      </c>
      <c r="O1241">
        <v>0</v>
      </c>
      <c r="P1241">
        <v>4224.624</v>
      </c>
      <c r="Q1241">
        <v>2.785011242238338</v>
      </c>
      <c r="R1241">
        <v>0</v>
      </c>
      <c r="S1241">
        <v>0</v>
      </c>
      <c r="T1241">
        <v>4</v>
      </c>
      <c r="U1241" s="18">
        <v>10542468230448.541</v>
      </c>
      <c r="V1241">
        <f t="shared" si="59"/>
        <v>29.986432809088413</v>
      </c>
      <c r="W1241">
        <f t="shared" si="60"/>
        <v>0.0450599154148037</v>
      </c>
      <c r="X1241">
        <f t="shared" si="61"/>
        <v>0.012422519998557036</v>
      </c>
    </row>
    <row r="1242" spans="1:24" ht="12.75">
      <c r="A1242" t="s">
        <v>80</v>
      </c>
      <c r="B1242">
        <v>80</v>
      </c>
      <c r="C1242">
        <v>1987</v>
      </c>
      <c r="D1242">
        <v>290</v>
      </c>
      <c r="E1242">
        <v>9470</v>
      </c>
      <c r="F1242">
        <v>0</v>
      </c>
      <c r="G1242">
        <v>0</v>
      </c>
      <c r="H1242">
        <v>7690</v>
      </c>
      <c r="I1242">
        <v>0.030623020063357972</v>
      </c>
      <c r="J1242">
        <v>-3.486003263199604</v>
      </c>
      <c r="K1242">
        <v>0</v>
      </c>
      <c r="L1242">
        <v>5</v>
      </c>
      <c r="M1242">
        <v>0</v>
      </c>
      <c r="N1242">
        <v>0</v>
      </c>
      <c r="O1242">
        <v>0</v>
      </c>
      <c r="P1242">
        <v>4476</v>
      </c>
      <c r="Q1242">
        <v>2.803360380906535</v>
      </c>
      <c r="R1242">
        <v>0</v>
      </c>
      <c r="S1242">
        <v>0</v>
      </c>
      <c r="T1242">
        <v>4</v>
      </c>
      <c r="U1242" s="18">
        <v>11881252271757.51</v>
      </c>
      <c r="V1242">
        <f t="shared" si="59"/>
        <v>30.105982834388392</v>
      </c>
      <c r="W1242">
        <f t="shared" si="60"/>
        <v>-0.0526980411651472</v>
      </c>
      <c r="X1242">
        <f t="shared" si="61"/>
        <v>0.018349138668196652</v>
      </c>
    </row>
    <row r="1243" spans="1:24" ht="12.75">
      <c r="A1243" t="s">
        <v>80</v>
      </c>
      <c r="B1243">
        <v>80</v>
      </c>
      <c r="C1243">
        <v>1988</v>
      </c>
      <c r="D1243">
        <v>448</v>
      </c>
      <c r="E1243">
        <v>9720</v>
      </c>
      <c r="F1243">
        <v>0</v>
      </c>
      <c r="G1243">
        <v>0</v>
      </c>
      <c r="H1243">
        <v>7930</v>
      </c>
      <c r="I1243">
        <v>0.04609053497942387</v>
      </c>
      <c r="J1243">
        <v>-3.0771476650394995</v>
      </c>
      <c r="K1243">
        <v>0</v>
      </c>
      <c r="L1243">
        <v>5</v>
      </c>
      <c r="M1243">
        <v>0</v>
      </c>
      <c r="N1243">
        <v>0</v>
      </c>
      <c r="O1243">
        <v>0</v>
      </c>
      <c r="P1243">
        <v>4728</v>
      </c>
      <c r="Q1243">
        <v>2.8154087194227095</v>
      </c>
      <c r="R1243">
        <v>0</v>
      </c>
      <c r="S1243">
        <v>0</v>
      </c>
      <c r="T1243">
        <v>4</v>
      </c>
      <c r="U1243" s="18">
        <v>13550191696627.035</v>
      </c>
      <c r="V1243">
        <f t="shared" si="59"/>
        <v>30.237421810506735</v>
      </c>
      <c r="W1243">
        <f t="shared" si="60"/>
        <v>0.026056711274360822</v>
      </c>
      <c r="X1243">
        <f t="shared" si="61"/>
        <v>0.012048338516174706</v>
      </c>
    </row>
    <row r="1244" spans="1:24" ht="12.75">
      <c r="A1244" t="s">
        <v>80</v>
      </c>
      <c r="B1244">
        <v>80</v>
      </c>
      <c r="C1244">
        <v>1989</v>
      </c>
      <c r="D1244">
        <v>430</v>
      </c>
      <c r="E1244">
        <v>9940</v>
      </c>
      <c r="F1244">
        <v>0</v>
      </c>
      <c r="G1244">
        <v>0</v>
      </c>
      <c r="H1244">
        <v>7920</v>
      </c>
      <c r="I1244">
        <v>0.043259557344064385</v>
      </c>
      <c r="J1244">
        <v>-3.1405370909630115</v>
      </c>
      <c r="K1244">
        <v>0</v>
      </c>
      <c r="L1244">
        <v>5</v>
      </c>
      <c r="M1244">
        <v>0</v>
      </c>
      <c r="N1244">
        <v>0</v>
      </c>
      <c r="O1244">
        <v>0</v>
      </c>
      <c r="P1244">
        <v>4543</v>
      </c>
      <c r="Q1244">
        <v>2.833213344056216</v>
      </c>
      <c r="R1244">
        <v>0</v>
      </c>
      <c r="S1244">
        <v>0</v>
      </c>
      <c r="T1244">
        <v>4</v>
      </c>
      <c r="U1244" s="18">
        <v>15166350340515.797</v>
      </c>
      <c r="V1244">
        <f t="shared" si="59"/>
        <v>30.350100296330552</v>
      </c>
      <c r="W1244">
        <f t="shared" si="60"/>
        <v>0.02238140219613527</v>
      </c>
      <c r="X1244">
        <f t="shared" si="61"/>
        <v>0.017804624633506627</v>
      </c>
    </row>
    <row r="1245" spans="1:24" ht="12.75">
      <c r="A1245" t="s">
        <v>80</v>
      </c>
      <c r="B1245">
        <v>80</v>
      </c>
      <c r="C1245">
        <v>1990</v>
      </c>
      <c r="D1245">
        <v>507</v>
      </c>
      <c r="E1245">
        <v>10600</v>
      </c>
      <c r="F1245">
        <v>0</v>
      </c>
      <c r="G1245">
        <v>0</v>
      </c>
      <c r="H1245">
        <v>7650</v>
      </c>
      <c r="I1245">
        <v>0.04783018867924528</v>
      </c>
      <c r="J1245">
        <v>-3.0400982765089752</v>
      </c>
      <c r="K1245">
        <v>0</v>
      </c>
      <c r="L1245">
        <v>5</v>
      </c>
      <c r="M1245">
        <v>0</v>
      </c>
      <c r="N1245">
        <v>0</v>
      </c>
      <c r="O1245">
        <v>0</v>
      </c>
      <c r="P1245">
        <v>5466</v>
      </c>
      <c r="Q1245">
        <v>2.8449093838194073</v>
      </c>
      <c r="R1245">
        <v>0</v>
      </c>
      <c r="S1245">
        <v>0</v>
      </c>
      <c r="T1245">
        <v>4</v>
      </c>
      <c r="U1245" s="18">
        <v>15943774055965.88</v>
      </c>
      <c r="V1245">
        <f t="shared" si="59"/>
        <v>30.400089527637643</v>
      </c>
      <c r="W1245">
        <f t="shared" si="60"/>
        <v>0.06428698044953762</v>
      </c>
      <c r="X1245">
        <f t="shared" si="61"/>
        <v>0.011696039763191113</v>
      </c>
    </row>
    <row r="1246" spans="1:24" ht="12.75">
      <c r="A1246" t="s">
        <v>80</v>
      </c>
      <c r="B1246">
        <v>80</v>
      </c>
      <c r="C1246">
        <v>1991</v>
      </c>
      <c r="D1246">
        <v>526</v>
      </c>
      <c r="E1246">
        <v>10700</v>
      </c>
      <c r="F1246">
        <v>0</v>
      </c>
      <c r="G1246">
        <v>0</v>
      </c>
      <c r="H1246">
        <v>7080</v>
      </c>
      <c r="I1246">
        <v>0.0491588785046729</v>
      </c>
      <c r="J1246">
        <v>-3.012697807712288</v>
      </c>
      <c r="K1246">
        <v>0</v>
      </c>
      <c r="L1246">
        <v>5</v>
      </c>
      <c r="M1246">
        <v>0</v>
      </c>
      <c r="N1246">
        <v>0</v>
      </c>
      <c r="O1246">
        <v>0</v>
      </c>
      <c r="P1246">
        <v>5769</v>
      </c>
      <c r="Q1246">
        <v>2.856470206220483</v>
      </c>
      <c r="R1246">
        <v>0</v>
      </c>
      <c r="S1246">
        <v>0</v>
      </c>
      <c r="T1246">
        <v>4</v>
      </c>
      <c r="U1246" s="18">
        <v>15888447087148.432</v>
      </c>
      <c r="V1246">
        <f t="shared" si="59"/>
        <v>30.396613362761705</v>
      </c>
      <c r="W1246">
        <f t="shared" si="60"/>
        <v>0.00938974034983886</v>
      </c>
      <c r="X1246">
        <f t="shared" si="61"/>
        <v>0.01156082240107592</v>
      </c>
    </row>
    <row r="1247" spans="1:24" ht="12.75">
      <c r="A1247" t="s">
        <v>80</v>
      </c>
      <c r="B1247">
        <v>80</v>
      </c>
      <c r="C1247">
        <v>1992</v>
      </c>
      <c r="D1247">
        <v>428</v>
      </c>
      <c r="E1247">
        <v>11200</v>
      </c>
      <c r="F1247">
        <v>0</v>
      </c>
      <c r="G1247">
        <v>0</v>
      </c>
      <c r="H1247">
        <v>7010</v>
      </c>
      <c r="I1247">
        <v>0.038214285714285715</v>
      </c>
      <c r="J1247">
        <v>-3.264545861701389</v>
      </c>
      <c r="K1247">
        <v>0</v>
      </c>
      <c r="L1247">
        <v>5</v>
      </c>
      <c r="M1247">
        <v>0</v>
      </c>
      <c r="N1247">
        <v>0</v>
      </c>
      <c r="O1247">
        <v>0</v>
      </c>
      <c r="P1247">
        <v>6541</v>
      </c>
      <c r="Q1247">
        <v>2.8678989020441064</v>
      </c>
      <c r="R1247">
        <v>0</v>
      </c>
      <c r="S1247">
        <v>0</v>
      </c>
      <c r="T1247">
        <v>4</v>
      </c>
      <c r="U1247" s="18">
        <v>14687208003828.71</v>
      </c>
      <c r="V1247">
        <f t="shared" si="59"/>
        <v>30.31799802704492</v>
      </c>
      <c r="W1247">
        <f t="shared" si="60"/>
        <v>0.04567003683318838</v>
      </c>
      <c r="X1247">
        <f t="shared" si="61"/>
        <v>0.011428695823623158</v>
      </c>
    </row>
    <row r="1248" spans="1:24" ht="12.75">
      <c r="A1248" t="s">
        <v>80</v>
      </c>
      <c r="B1248">
        <v>80</v>
      </c>
      <c r="C1248">
        <v>1993</v>
      </c>
      <c r="D1248">
        <v>501</v>
      </c>
      <c r="E1248">
        <v>12100</v>
      </c>
      <c r="F1248">
        <v>0</v>
      </c>
      <c r="G1248">
        <v>0</v>
      </c>
      <c r="H1248">
        <v>7910</v>
      </c>
      <c r="I1248">
        <v>0.04140495867768595</v>
      </c>
      <c r="J1248">
        <v>-3.1843546304999677</v>
      </c>
      <c r="K1248">
        <v>0</v>
      </c>
      <c r="L1248">
        <v>5</v>
      </c>
      <c r="M1248">
        <v>0</v>
      </c>
      <c r="N1248">
        <v>0</v>
      </c>
      <c r="O1248">
        <v>0</v>
      </c>
      <c r="P1248">
        <v>7396</v>
      </c>
      <c r="Q1248">
        <v>2.8791984572980396</v>
      </c>
      <c r="R1248">
        <v>0</v>
      </c>
      <c r="S1248">
        <v>0</v>
      </c>
      <c r="T1248">
        <v>4</v>
      </c>
      <c r="U1248" s="18">
        <v>13189701217584.668</v>
      </c>
      <c r="V1248">
        <f t="shared" si="59"/>
        <v>30.21045743020899</v>
      </c>
      <c r="W1248">
        <f t="shared" si="60"/>
        <v>0.07729167430164807</v>
      </c>
      <c r="X1248">
        <f t="shared" si="61"/>
        <v>0.011299555253933224</v>
      </c>
    </row>
    <row r="1249" spans="1:24" ht="12.75">
      <c r="A1249" t="s">
        <v>80</v>
      </c>
      <c r="B1249">
        <v>80</v>
      </c>
      <c r="C1249">
        <v>1994</v>
      </c>
      <c r="D1249">
        <v>603</v>
      </c>
      <c r="E1249">
        <v>12700</v>
      </c>
      <c r="F1249">
        <v>0</v>
      </c>
      <c r="G1249">
        <v>0</v>
      </c>
      <c r="H1249">
        <v>8590</v>
      </c>
      <c r="I1249">
        <v>0.04748031496062992</v>
      </c>
      <c r="J1249">
        <v>-3.0474400757194973</v>
      </c>
      <c r="K1249">
        <v>0</v>
      </c>
      <c r="L1249">
        <v>5</v>
      </c>
      <c r="M1249">
        <v>0</v>
      </c>
      <c r="N1249">
        <v>0</v>
      </c>
      <c r="O1249">
        <v>0</v>
      </c>
      <c r="P1249">
        <v>8444</v>
      </c>
      <c r="Q1249">
        <v>2.89591193827178</v>
      </c>
      <c r="R1249">
        <v>0</v>
      </c>
      <c r="S1249">
        <v>0</v>
      </c>
      <c r="T1249">
        <v>4</v>
      </c>
      <c r="U1249" s="18">
        <v>13493809024134.312</v>
      </c>
      <c r="V1249">
        <f t="shared" si="59"/>
        <v>30.233252105383144</v>
      </c>
      <c r="W1249">
        <f t="shared" si="60"/>
        <v>0.04839654086184986</v>
      </c>
      <c r="X1249">
        <f t="shared" si="61"/>
        <v>0.01671348097374059</v>
      </c>
    </row>
    <row r="1250" spans="1:24" ht="12.75">
      <c r="A1250" t="s">
        <v>80</v>
      </c>
      <c r="B1250">
        <v>80</v>
      </c>
      <c r="C1250">
        <v>1995</v>
      </c>
      <c r="D1250">
        <v>865</v>
      </c>
      <c r="E1250">
        <v>13500</v>
      </c>
      <c r="F1250">
        <v>0</v>
      </c>
      <c r="G1250">
        <v>0</v>
      </c>
      <c r="H1250">
        <v>8170</v>
      </c>
      <c r="I1250">
        <v>0.06407407407407407</v>
      </c>
      <c r="J1250">
        <v>-2.7477154574946416</v>
      </c>
      <c r="K1250">
        <v>0</v>
      </c>
      <c r="L1250">
        <v>5</v>
      </c>
      <c r="M1250">
        <v>0</v>
      </c>
      <c r="N1250">
        <v>0</v>
      </c>
      <c r="O1250">
        <v>0</v>
      </c>
      <c r="P1250">
        <v>9302</v>
      </c>
      <c r="Q1250">
        <v>2.9069010598473755</v>
      </c>
      <c r="R1250">
        <v>0</v>
      </c>
      <c r="S1250">
        <v>0</v>
      </c>
      <c r="T1250">
        <v>4</v>
      </c>
      <c r="U1250" s="18">
        <v>16014700000000</v>
      </c>
      <c r="V1250">
        <f t="shared" si="59"/>
        <v>30.404528166375876</v>
      </c>
      <c r="W1250">
        <f t="shared" si="60"/>
        <v>0.061087691979837544</v>
      </c>
      <c r="X1250">
        <f t="shared" si="61"/>
        <v>0.010989121575595284</v>
      </c>
    </row>
    <row r="1251" spans="1:24" ht="12.75">
      <c r="A1251" t="s">
        <v>80</v>
      </c>
      <c r="B1251">
        <v>80</v>
      </c>
      <c r="C1251">
        <v>1996</v>
      </c>
      <c r="D1251">
        <v>826</v>
      </c>
      <c r="E1251">
        <v>13900</v>
      </c>
      <c r="F1251">
        <v>0</v>
      </c>
      <c r="G1251">
        <v>0</v>
      </c>
      <c r="H1251">
        <v>10300</v>
      </c>
      <c r="I1251">
        <v>0.059424460431654676</v>
      </c>
      <c r="J1251">
        <v>-2.823049345597805</v>
      </c>
      <c r="K1251">
        <v>0</v>
      </c>
      <c r="L1251">
        <v>5</v>
      </c>
      <c r="M1251">
        <v>0</v>
      </c>
      <c r="N1251">
        <v>0</v>
      </c>
      <c r="O1251">
        <v>0</v>
      </c>
      <c r="P1251">
        <v>9669</v>
      </c>
      <c r="Q1251">
        <v>2.917770732084279</v>
      </c>
      <c r="R1251">
        <v>0</v>
      </c>
      <c r="S1251">
        <v>0</v>
      </c>
      <c r="T1251">
        <v>4</v>
      </c>
      <c r="U1251" s="18">
        <v>16134638047951.16</v>
      </c>
      <c r="V1251">
        <f t="shared" si="59"/>
        <v>30.411989508453935</v>
      </c>
      <c r="W1251">
        <f t="shared" si="60"/>
        <v>0.029199154692262752</v>
      </c>
      <c r="X1251">
        <f t="shared" si="61"/>
        <v>0.010869672236903494</v>
      </c>
    </row>
    <row r="1252" spans="1:24" ht="12.75">
      <c r="A1252" t="s">
        <v>80</v>
      </c>
      <c r="B1252">
        <v>80</v>
      </c>
      <c r="C1252">
        <v>1997</v>
      </c>
      <c r="D1252">
        <v>762</v>
      </c>
      <c r="E1252">
        <v>14900</v>
      </c>
      <c r="F1252">
        <v>0</v>
      </c>
      <c r="G1252">
        <v>0</v>
      </c>
      <c r="H1252">
        <v>10900</v>
      </c>
      <c r="I1252">
        <v>0.05114093959731544</v>
      </c>
      <c r="J1252">
        <v>-2.9731699362469044</v>
      </c>
      <c r="K1252">
        <v>0</v>
      </c>
      <c r="L1252">
        <v>5</v>
      </c>
      <c r="M1252">
        <v>0</v>
      </c>
      <c r="N1252">
        <v>0</v>
      </c>
      <c r="O1252">
        <v>0</v>
      </c>
      <c r="P1252">
        <v>10472</v>
      </c>
      <c r="Q1252">
        <v>2.928523523860541</v>
      </c>
      <c r="R1252">
        <v>0</v>
      </c>
      <c r="S1252">
        <v>0</v>
      </c>
      <c r="T1252">
        <v>4</v>
      </c>
      <c r="U1252" s="18">
        <v>16977587281206.926</v>
      </c>
      <c r="V1252">
        <f t="shared" si="59"/>
        <v>30.46291519491404</v>
      </c>
      <c r="W1252">
        <f t="shared" si="60"/>
        <v>0.06947237281476681</v>
      </c>
      <c r="X1252">
        <f t="shared" si="61"/>
        <v>0.010752791776261983</v>
      </c>
    </row>
    <row r="1253" spans="1:24" ht="12.75">
      <c r="A1253" t="s">
        <v>81</v>
      </c>
      <c r="B1253">
        <v>81</v>
      </c>
      <c r="C1253">
        <v>1981</v>
      </c>
      <c r="D1253">
        <v>444.72600000000006</v>
      </c>
      <c r="E1253">
        <v>13894.2</v>
      </c>
      <c r="F1253">
        <v>0</v>
      </c>
      <c r="G1253">
        <v>445.475</v>
      </c>
      <c r="H1253">
        <v>10176.4464</v>
      </c>
      <c r="I1253">
        <v>0.03200803212851406</v>
      </c>
      <c r="J1253">
        <v>-3.441768403662584</v>
      </c>
      <c r="K1253">
        <v>0</v>
      </c>
      <c r="L1253">
        <v>-7</v>
      </c>
      <c r="M1253">
        <v>0</v>
      </c>
      <c r="N1253">
        <v>0</v>
      </c>
      <c r="O1253">
        <v>0</v>
      </c>
      <c r="P1253">
        <v>3734.468</v>
      </c>
      <c r="Q1253">
        <v>2.9806186357439426</v>
      </c>
      <c r="R1253">
        <v>0</v>
      </c>
      <c r="S1253">
        <v>0</v>
      </c>
      <c r="T1253">
        <v>0</v>
      </c>
      <c r="V1253">
        <f t="shared" si="59"/>
      </c>
      <c r="W1253">
        <f t="shared" si="60"/>
      </c>
      <c r="X1253">
        <f t="shared" si="61"/>
      </c>
    </row>
    <row r="1254" spans="1:24" ht="12.75">
      <c r="A1254" t="s">
        <v>81</v>
      </c>
      <c r="B1254">
        <v>81</v>
      </c>
      <c r="C1254">
        <v>1982</v>
      </c>
      <c r="D1254">
        <v>577.53</v>
      </c>
      <c r="E1254">
        <v>15350.58</v>
      </c>
      <c r="F1254">
        <v>0</v>
      </c>
      <c r="G1254">
        <v>450.665</v>
      </c>
      <c r="H1254">
        <v>12114.533404</v>
      </c>
      <c r="I1254">
        <v>0.0376226826608506</v>
      </c>
      <c r="J1254">
        <v>-3.280148148219151</v>
      </c>
      <c r="K1254">
        <v>0</v>
      </c>
      <c r="L1254">
        <v>-7</v>
      </c>
      <c r="M1254">
        <v>0</v>
      </c>
      <c r="N1254">
        <v>0</v>
      </c>
      <c r="O1254">
        <v>0</v>
      </c>
      <c r="P1254">
        <v>2832.2639999999997</v>
      </c>
      <c r="Q1254">
        <v>3.0155349008501706</v>
      </c>
      <c r="R1254">
        <v>0</v>
      </c>
      <c r="S1254">
        <v>0</v>
      </c>
      <c r="T1254">
        <v>0</v>
      </c>
      <c r="V1254">
        <f t="shared" si="59"/>
      </c>
      <c r="W1254">
        <f t="shared" si="60"/>
        <v>0.09968177146582136</v>
      </c>
      <c r="X1254">
        <f t="shared" si="61"/>
        <v>0.03491626510622803</v>
      </c>
    </row>
    <row r="1255" spans="1:24" ht="12.75">
      <c r="A1255" t="s">
        <v>81</v>
      </c>
      <c r="B1255">
        <v>81</v>
      </c>
      <c r="C1255">
        <v>1983</v>
      </c>
      <c r="D1255">
        <v>362.14200000000005</v>
      </c>
      <c r="E1255">
        <v>15685.38</v>
      </c>
      <c r="F1255">
        <v>0</v>
      </c>
      <c r="G1255">
        <v>441.15</v>
      </c>
      <c r="H1255">
        <v>12672.324857000001</v>
      </c>
      <c r="I1255">
        <v>0.023087869085734618</v>
      </c>
      <c r="J1255">
        <v>-3.7684479471964876</v>
      </c>
      <c r="K1255">
        <v>0</v>
      </c>
      <c r="L1255">
        <v>-7</v>
      </c>
      <c r="M1255">
        <v>0</v>
      </c>
      <c r="N1255">
        <v>0</v>
      </c>
      <c r="O1255">
        <v>0</v>
      </c>
      <c r="P1255">
        <v>3024.7039999999997</v>
      </c>
      <c r="Q1255">
        <v>3.0819099697950434</v>
      </c>
      <c r="R1255">
        <v>0</v>
      </c>
      <c r="S1255">
        <v>0</v>
      </c>
      <c r="T1255">
        <v>4</v>
      </c>
      <c r="V1255">
        <f t="shared" si="59"/>
      </c>
      <c r="W1255">
        <f t="shared" si="60"/>
        <v>0.021575809981957406</v>
      </c>
      <c r="X1255">
        <f t="shared" si="61"/>
        <v>0.06637506894487277</v>
      </c>
    </row>
    <row r="1256" spans="1:24" ht="12.75">
      <c r="A1256" t="s">
        <v>81</v>
      </c>
      <c r="B1256">
        <v>81</v>
      </c>
      <c r="C1256">
        <v>1984</v>
      </c>
      <c r="D1256">
        <v>460.908</v>
      </c>
      <c r="E1256">
        <v>14273.64</v>
      </c>
      <c r="F1256">
        <v>0</v>
      </c>
      <c r="G1256">
        <v>455.855</v>
      </c>
      <c r="H1256">
        <v>14101.35746</v>
      </c>
      <c r="I1256">
        <v>0.032290852228303364</v>
      </c>
      <c r="J1256">
        <v>-3.4329713016118557</v>
      </c>
      <c r="K1256">
        <v>0</v>
      </c>
      <c r="L1256">
        <v>-7</v>
      </c>
      <c r="M1256">
        <v>0</v>
      </c>
      <c r="N1256">
        <v>0</v>
      </c>
      <c r="O1256">
        <v>0</v>
      </c>
      <c r="P1256">
        <v>2599.0719999999997</v>
      </c>
      <c r="Q1256">
        <v>3.1179499062782403</v>
      </c>
      <c r="R1256">
        <v>0</v>
      </c>
      <c r="S1256">
        <v>0</v>
      </c>
      <c r="T1256">
        <v>4</v>
      </c>
      <c r="V1256">
        <f t="shared" si="59"/>
      </c>
      <c r="W1256">
        <f t="shared" si="60"/>
        <v>-0.09431458876774457</v>
      </c>
      <c r="X1256">
        <f t="shared" si="61"/>
        <v>0.03603993648319692</v>
      </c>
    </row>
    <row r="1257" spans="1:24" ht="12.75">
      <c r="A1257" t="s">
        <v>81</v>
      </c>
      <c r="B1257">
        <v>81</v>
      </c>
      <c r="C1257">
        <v>1985</v>
      </c>
      <c r="D1257">
        <v>432.45</v>
      </c>
      <c r="E1257">
        <v>13520.34</v>
      </c>
      <c r="F1257">
        <v>0</v>
      </c>
      <c r="G1257">
        <v>435.095</v>
      </c>
      <c r="H1257">
        <v>13008.6145</v>
      </c>
      <c r="I1257">
        <v>0.03198514238547255</v>
      </c>
      <c r="J1257">
        <v>-3.4424837844572247</v>
      </c>
      <c r="K1257">
        <v>0</v>
      </c>
      <c r="L1257">
        <v>-7</v>
      </c>
      <c r="M1257">
        <v>0</v>
      </c>
      <c r="N1257">
        <v>0</v>
      </c>
      <c r="O1257">
        <v>0</v>
      </c>
      <c r="P1257">
        <v>1617.628</v>
      </c>
      <c r="Q1257">
        <v>3.1570004211501135</v>
      </c>
      <c r="R1257">
        <v>0</v>
      </c>
      <c r="S1257">
        <v>0</v>
      </c>
      <c r="T1257">
        <v>4</v>
      </c>
      <c r="V1257">
        <f t="shared" si="59"/>
      </c>
      <c r="W1257">
        <f t="shared" si="60"/>
        <v>-0.0542192613222614</v>
      </c>
      <c r="X1257">
        <f t="shared" si="61"/>
        <v>0.039050514871873165</v>
      </c>
    </row>
    <row r="1258" spans="1:24" ht="12.75">
      <c r="A1258" t="s">
        <v>81</v>
      </c>
      <c r="B1258">
        <v>81</v>
      </c>
      <c r="C1258">
        <v>1986</v>
      </c>
      <c r="D1258">
        <v>380.55600000000004</v>
      </c>
      <c r="E1258">
        <v>14195.52</v>
      </c>
      <c r="F1258">
        <v>0</v>
      </c>
      <c r="G1258">
        <v>426.445</v>
      </c>
      <c r="H1258">
        <v>10369.2935</v>
      </c>
      <c r="I1258">
        <v>0.026808176100628932</v>
      </c>
      <c r="J1258">
        <v>-3.6190483596105962</v>
      </c>
      <c r="K1258">
        <v>0</v>
      </c>
      <c r="L1258">
        <v>7</v>
      </c>
      <c r="M1258">
        <v>0</v>
      </c>
      <c r="N1258">
        <v>0</v>
      </c>
      <c r="O1258">
        <v>0</v>
      </c>
      <c r="P1258">
        <v>1780.6359999999997</v>
      </c>
      <c r="Q1258">
        <v>3.186352633162641</v>
      </c>
      <c r="R1258">
        <v>0</v>
      </c>
      <c r="S1258">
        <v>0</v>
      </c>
      <c r="T1258">
        <v>4</v>
      </c>
      <c r="V1258">
        <f t="shared" si="59"/>
      </c>
      <c r="W1258">
        <f t="shared" si="60"/>
        <v>0.048731203643486154</v>
      </c>
      <c r="X1258">
        <f t="shared" si="61"/>
        <v>0.029352212012527357</v>
      </c>
    </row>
    <row r="1259" spans="1:24" ht="12.75">
      <c r="A1259" t="s">
        <v>81</v>
      </c>
      <c r="B1259">
        <v>81</v>
      </c>
      <c r="C1259">
        <v>1987</v>
      </c>
      <c r="D1259">
        <v>184</v>
      </c>
      <c r="E1259">
        <v>5760</v>
      </c>
      <c r="F1259">
        <v>0</v>
      </c>
      <c r="G1259">
        <v>0</v>
      </c>
      <c r="H1259">
        <v>8268.91</v>
      </c>
      <c r="I1259">
        <v>0.03194444444444444</v>
      </c>
      <c r="J1259">
        <v>-3.4437569960809515</v>
      </c>
      <c r="K1259">
        <v>0</v>
      </c>
      <c r="M1259">
        <v>0</v>
      </c>
      <c r="N1259">
        <v>0</v>
      </c>
      <c r="O1259">
        <v>0</v>
      </c>
      <c r="P1259">
        <v>1797</v>
      </c>
      <c r="Q1259">
        <v>3.2068032436339315</v>
      </c>
      <c r="R1259">
        <v>0</v>
      </c>
      <c r="S1259">
        <v>0</v>
      </c>
      <c r="T1259">
        <v>4</v>
      </c>
      <c r="V1259">
        <f t="shared" si="59"/>
      </c>
      <c r="W1259">
        <f t="shared" si="60"/>
        <v>-0.9019889471632947</v>
      </c>
      <c r="X1259">
        <f t="shared" si="61"/>
        <v>0.02045061047129071</v>
      </c>
    </row>
    <row r="1260" spans="1:24" ht="12.75">
      <c r="A1260" t="s">
        <v>81</v>
      </c>
      <c r="B1260">
        <v>81</v>
      </c>
      <c r="C1260">
        <v>1988</v>
      </c>
      <c r="D1260">
        <v>216</v>
      </c>
      <c r="E1260">
        <v>5840</v>
      </c>
      <c r="F1260">
        <v>0</v>
      </c>
      <c r="G1260">
        <v>0</v>
      </c>
      <c r="H1260">
        <v>7103.848</v>
      </c>
      <c r="I1260">
        <v>0.036986301369863014</v>
      </c>
      <c r="J1260">
        <v>-3.2972076681381077</v>
      </c>
      <c r="K1260">
        <v>0</v>
      </c>
      <c r="M1260">
        <v>0</v>
      </c>
      <c r="N1260">
        <v>0</v>
      </c>
      <c r="O1260">
        <v>0</v>
      </c>
      <c r="P1260">
        <v>1983</v>
      </c>
      <c r="Q1260">
        <v>3.2308043957334744</v>
      </c>
      <c r="R1260">
        <v>0</v>
      </c>
      <c r="S1260">
        <v>0</v>
      </c>
      <c r="T1260">
        <v>4</v>
      </c>
      <c r="V1260">
        <f t="shared" si="59"/>
      </c>
      <c r="W1260">
        <f t="shared" si="60"/>
        <v>0.013793322132334751</v>
      </c>
      <c r="X1260">
        <f t="shared" si="61"/>
        <v>0.0240011520995429</v>
      </c>
    </row>
    <row r="1261" spans="1:24" ht="12.75">
      <c r="A1261" t="s">
        <v>81</v>
      </c>
      <c r="B1261">
        <v>81</v>
      </c>
      <c r="C1261">
        <v>1989</v>
      </c>
      <c r="D1261">
        <v>236</v>
      </c>
      <c r="E1261">
        <v>6080</v>
      </c>
      <c r="F1261">
        <v>0</v>
      </c>
      <c r="G1261">
        <v>0</v>
      </c>
      <c r="H1261">
        <v>5988.33</v>
      </c>
      <c r="I1261">
        <v>0.03881578947368421</v>
      </c>
      <c r="J1261">
        <v>-3.2489281699346026</v>
      </c>
      <c r="K1261">
        <v>0</v>
      </c>
      <c r="M1261">
        <v>0</v>
      </c>
      <c r="N1261">
        <v>0</v>
      </c>
      <c r="O1261">
        <v>0</v>
      </c>
      <c r="P1261">
        <v>1913</v>
      </c>
      <c r="Q1261">
        <v>3.250374491927572</v>
      </c>
      <c r="R1261">
        <v>0</v>
      </c>
      <c r="S1261">
        <v>0</v>
      </c>
      <c r="T1261">
        <v>4</v>
      </c>
      <c r="V1261">
        <f t="shared" si="59"/>
      </c>
      <c r="W1261">
        <f t="shared" si="60"/>
        <v>0.040273899137940106</v>
      </c>
      <c r="X1261">
        <f t="shared" si="61"/>
        <v>0.01957009619409744</v>
      </c>
    </row>
    <row r="1262" spans="1:24" ht="12.75">
      <c r="A1262" t="s">
        <v>81</v>
      </c>
      <c r="B1262">
        <v>81</v>
      </c>
      <c r="C1262">
        <v>1990</v>
      </c>
      <c r="D1262">
        <v>171</v>
      </c>
      <c r="E1262">
        <v>6140</v>
      </c>
      <c r="F1262">
        <v>0</v>
      </c>
      <c r="G1262">
        <v>0</v>
      </c>
      <c r="H1262">
        <v>6396.95</v>
      </c>
      <c r="I1262">
        <v>0.02785016286644951</v>
      </c>
      <c r="J1262">
        <v>-3.5809164646385283</v>
      </c>
      <c r="K1262">
        <v>0</v>
      </c>
      <c r="L1262">
        <v>-7</v>
      </c>
      <c r="M1262">
        <v>0</v>
      </c>
      <c r="N1262">
        <v>0</v>
      </c>
      <c r="O1262">
        <v>0</v>
      </c>
      <c r="P1262">
        <v>1162</v>
      </c>
      <c r="Q1262">
        <v>3.2809112157876537</v>
      </c>
      <c r="R1262">
        <v>0</v>
      </c>
      <c r="S1262">
        <v>0</v>
      </c>
      <c r="T1262">
        <v>4</v>
      </c>
      <c r="V1262">
        <f t="shared" si="59"/>
      </c>
      <c r="W1262">
        <f t="shared" si="60"/>
        <v>0.00982004618097676</v>
      </c>
      <c r="X1262">
        <f t="shared" si="61"/>
        <v>0.03053672386008177</v>
      </c>
    </row>
    <row r="1263" spans="1:24" ht="12.75">
      <c r="A1263" t="s">
        <v>81</v>
      </c>
      <c r="B1263">
        <v>81</v>
      </c>
      <c r="C1263">
        <v>1991</v>
      </c>
      <c r="D1263">
        <v>435</v>
      </c>
      <c r="E1263">
        <v>6560</v>
      </c>
      <c r="F1263">
        <v>0</v>
      </c>
      <c r="G1263">
        <v>0</v>
      </c>
      <c r="H1263">
        <v>5278.63</v>
      </c>
      <c r="I1263">
        <v>0.0663109756097561</v>
      </c>
      <c r="J1263">
        <v>-2.713399850849451</v>
      </c>
      <c r="K1263">
        <v>0</v>
      </c>
      <c r="L1263">
        <v>-7</v>
      </c>
      <c r="M1263">
        <v>0</v>
      </c>
      <c r="N1263">
        <v>0</v>
      </c>
      <c r="O1263">
        <v>0</v>
      </c>
      <c r="P1263">
        <v>1353</v>
      </c>
      <c r="Q1263">
        <v>3.3105430133940246</v>
      </c>
      <c r="R1263">
        <v>0</v>
      </c>
      <c r="S1263">
        <v>0</v>
      </c>
      <c r="T1263">
        <v>4</v>
      </c>
      <c r="V1263">
        <f t="shared" si="59"/>
      </c>
      <c r="W1263">
        <f t="shared" si="60"/>
        <v>0.06616586079694642</v>
      </c>
      <c r="X1263">
        <f t="shared" si="61"/>
        <v>0.029631797606370913</v>
      </c>
    </row>
    <row r="1264" spans="1:24" ht="12.75">
      <c r="A1264" t="s">
        <v>81</v>
      </c>
      <c r="B1264">
        <v>81</v>
      </c>
      <c r="C1264">
        <v>1993</v>
      </c>
      <c r="D1264">
        <v>506</v>
      </c>
      <c r="E1264">
        <v>6450</v>
      </c>
      <c r="F1264">
        <v>91</v>
      </c>
      <c r="G1264">
        <v>2321</v>
      </c>
      <c r="H1264">
        <v>4415.2</v>
      </c>
      <c r="I1264">
        <v>0.07844961240310078</v>
      </c>
      <c r="J1264">
        <v>-2.5452987405023526</v>
      </c>
      <c r="K1264">
        <v>0</v>
      </c>
      <c r="L1264">
        <v>-7</v>
      </c>
      <c r="M1264">
        <v>0</v>
      </c>
      <c r="N1264">
        <v>0</v>
      </c>
      <c r="O1264">
        <v>0</v>
      </c>
      <c r="P1264">
        <v>1471</v>
      </c>
      <c r="Q1264">
        <v>3.3638415951183864</v>
      </c>
      <c r="R1264">
        <v>0</v>
      </c>
      <c r="S1264">
        <v>0</v>
      </c>
      <c r="T1264">
        <v>4</v>
      </c>
      <c r="V1264">
        <f t="shared" si="59"/>
      </c>
      <c r="W1264">
        <f t="shared" si="60"/>
        <v>-0.00845523607415899</v>
      </c>
      <c r="X1264">
        <f t="shared" si="61"/>
        <v>0.02664929086218093</v>
      </c>
    </row>
    <row r="1265" spans="1:24" ht="12.75">
      <c r="A1265" t="s">
        <v>81</v>
      </c>
      <c r="B1265">
        <v>81</v>
      </c>
      <c r="C1265">
        <v>1994</v>
      </c>
      <c r="D1265">
        <v>384</v>
      </c>
      <c r="E1265">
        <v>6760</v>
      </c>
      <c r="F1265">
        <v>156</v>
      </c>
      <c r="G1265">
        <v>2346</v>
      </c>
      <c r="H1265">
        <v>4207</v>
      </c>
      <c r="I1265">
        <v>0.05680473372781065</v>
      </c>
      <c r="J1265">
        <v>-2.868135616449283</v>
      </c>
      <c r="K1265">
        <v>0</v>
      </c>
      <c r="L1265">
        <v>-7</v>
      </c>
      <c r="M1265">
        <v>0</v>
      </c>
      <c r="N1265">
        <v>0</v>
      </c>
      <c r="O1265">
        <v>0</v>
      </c>
      <c r="P1265">
        <v>1852</v>
      </c>
      <c r="Q1265">
        <v>3.391147045808654</v>
      </c>
      <c r="R1265">
        <v>0</v>
      </c>
      <c r="S1265">
        <v>0</v>
      </c>
      <c r="T1265">
        <v>4</v>
      </c>
      <c r="V1265">
        <f t="shared" si="59"/>
      </c>
      <c r="W1265">
        <f t="shared" si="60"/>
        <v>0.04694275924719271</v>
      </c>
      <c r="X1265">
        <f t="shared" si="61"/>
        <v>0.027305450690267463</v>
      </c>
    </row>
    <row r="1266" spans="1:24" ht="12.75">
      <c r="A1266" t="s">
        <v>81</v>
      </c>
      <c r="B1266">
        <v>81</v>
      </c>
      <c r="C1266">
        <v>1995</v>
      </c>
      <c r="D1266">
        <v>425</v>
      </c>
      <c r="E1266">
        <v>7940</v>
      </c>
      <c r="F1266">
        <v>201</v>
      </c>
      <c r="G1266">
        <v>2438</v>
      </c>
      <c r="H1266">
        <v>4931</v>
      </c>
      <c r="I1266">
        <v>0.0535264483627204</v>
      </c>
      <c r="J1266">
        <v>-2.9275793853167644</v>
      </c>
      <c r="K1266">
        <v>0</v>
      </c>
      <c r="L1266">
        <v>-7</v>
      </c>
      <c r="M1266">
        <v>0</v>
      </c>
      <c r="N1266">
        <v>0</v>
      </c>
      <c r="O1266">
        <v>0</v>
      </c>
      <c r="P1266">
        <v>1837</v>
      </c>
      <c r="Q1266">
        <v>3.4210000089583352</v>
      </c>
      <c r="R1266">
        <v>0</v>
      </c>
      <c r="S1266">
        <v>0</v>
      </c>
      <c r="T1266">
        <v>4</v>
      </c>
      <c r="V1266">
        <f t="shared" si="59"/>
      </c>
      <c r="W1266">
        <f t="shared" si="60"/>
        <v>0.16089038520417098</v>
      </c>
      <c r="X1266">
        <f t="shared" si="61"/>
        <v>0.029852963149681333</v>
      </c>
    </row>
    <row r="1267" spans="1:24" ht="12.75">
      <c r="A1267" t="s">
        <v>81</v>
      </c>
      <c r="B1267">
        <v>81</v>
      </c>
      <c r="C1267">
        <v>1996</v>
      </c>
      <c r="D1267">
        <v>472</v>
      </c>
      <c r="E1267">
        <v>8420</v>
      </c>
      <c r="F1267">
        <v>245</v>
      </c>
      <c r="G1267">
        <v>2472</v>
      </c>
      <c r="H1267">
        <v>5244.9</v>
      </c>
      <c r="I1267">
        <v>0.056057007125890734</v>
      </c>
      <c r="J1267">
        <v>-2.881386121650817</v>
      </c>
      <c r="K1267">
        <v>0</v>
      </c>
      <c r="L1267">
        <v>-7</v>
      </c>
      <c r="M1267">
        <v>0</v>
      </c>
      <c r="N1267">
        <v>0</v>
      </c>
      <c r="O1267">
        <v>0</v>
      </c>
      <c r="P1267">
        <v>2204</v>
      </c>
      <c r="Q1267">
        <v>3.449987545831587</v>
      </c>
      <c r="R1267">
        <v>0</v>
      </c>
      <c r="S1267">
        <v>0</v>
      </c>
      <c r="T1267">
        <v>4</v>
      </c>
      <c r="V1267">
        <f t="shared" si="59"/>
      </c>
      <c r="W1267">
        <f t="shared" si="60"/>
        <v>0.05869655299519039</v>
      </c>
      <c r="X1267">
        <f t="shared" si="61"/>
        <v>0.02898753687325195</v>
      </c>
    </row>
    <row r="1268" spans="1:24" ht="12.75">
      <c r="A1268" t="s">
        <v>81</v>
      </c>
      <c r="B1268">
        <v>81</v>
      </c>
      <c r="C1268">
        <v>1997</v>
      </c>
      <c r="D1268">
        <v>412</v>
      </c>
      <c r="E1268">
        <v>8960</v>
      </c>
      <c r="F1268">
        <v>268</v>
      </c>
      <c r="G1268">
        <v>2513</v>
      </c>
      <c r="H1268">
        <v>5451.4</v>
      </c>
      <c r="I1268">
        <v>0.04598214285714286</v>
      </c>
      <c r="J1268">
        <v>-3.0795021566194496</v>
      </c>
      <c r="K1268">
        <v>0</v>
      </c>
      <c r="L1268">
        <v>-7</v>
      </c>
      <c r="M1268">
        <v>0</v>
      </c>
      <c r="N1268">
        <v>0</v>
      </c>
      <c r="O1268">
        <v>0</v>
      </c>
      <c r="P1268">
        <v>2174</v>
      </c>
      <c r="Q1268">
        <v>3.484312288372662</v>
      </c>
      <c r="R1268">
        <v>0</v>
      </c>
      <c r="S1268">
        <v>0</v>
      </c>
      <c r="T1268">
        <v>4</v>
      </c>
      <c r="V1268">
        <f t="shared" si="59"/>
      </c>
      <c r="W1268">
        <f t="shared" si="60"/>
        <v>0.062160398732604705</v>
      </c>
      <c r="X1268">
        <f t="shared" si="61"/>
        <v>0.03432474254107465</v>
      </c>
    </row>
    <row r="1269" spans="1:24" ht="12.75">
      <c r="A1269" t="s">
        <v>82</v>
      </c>
      <c r="B1269">
        <v>82</v>
      </c>
      <c r="C1269">
        <v>1988</v>
      </c>
      <c r="D1269">
        <v>40</v>
      </c>
      <c r="E1269">
        <v>1310</v>
      </c>
      <c r="F1269">
        <v>0</v>
      </c>
      <c r="G1269">
        <v>0</v>
      </c>
      <c r="H1269">
        <v>9556</v>
      </c>
      <c r="I1269">
        <v>0.030534351145038167</v>
      </c>
      <c r="J1269">
        <v>-3.488902962081261</v>
      </c>
      <c r="K1269">
        <v>0</v>
      </c>
      <c r="L1269">
        <v>9</v>
      </c>
      <c r="M1269">
        <v>0</v>
      </c>
      <c r="N1269">
        <v>0</v>
      </c>
      <c r="O1269">
        <v>0</v>
      </c>
      <c r="P1269">
        <v>961</v>
      </c>
      <c r="Q1269">
        <v>-0.916290731874155</v>
      </c>
      <c r="R1269">
        <v>0</v>
      </c>
      <c r="S1269">
        <v>0</v>
      </c>
      <c r="T1269">
        <v>3</v>
      </c>
      <c r="U1269" s="18">
        <v>117988380880.40808</v>
      </c>
      <c r="V1269">
        <f t="shared" si="59"/>
        <v>25.493851989448686</v>
      </c>
      <c r="W1269">
        <f t="shared" si="60"/>
      </c>
      <c r="X1269">
        <f t="shared" si="61"/>
      </c>
    </row>
    <row r="1270" spans="1:24" ht="12.75">
      <c r="A1270" t="s">
        <v>82</v>
      </c>
      <c r="B1270">
        <v>82</v>
      </c>
      <c r="C1270">
        <v>1989</v>
      </c>
      <c r="D1270">
        <v>36</v>
      </c>
      <c r="E1270">
        <v>1380</v>
      </c>
      <c r="F1270">
        <v>0</v>
      </c>
      <c r="G1270">
        <v>0</v>
      </c>
      <c r="H1270">
        <v>10607</v>
      </c>
      <c r="I1270">
        <v>0.02608695652173913</v>
      </c>
      <c r="J1270">
        <v>-3.6463198396951406</v>
      </c>
      <c r="K1270">
        <v>0</v>
      </c>
      <c r="L1270">
        <v>9</v>
      </c>
      <c r="M1270">
        <v>0</v>
      </c>
      <c r="N1270">
        <v>0</v>
      </c>
      <c r="O1270">
        <v>0</v>
      </c>
      <c r="P1270">
        <v>1199</v>
      </c>
      <c r="Q1270">
        <v>-0.916290731874155</v>
      </c>
      <c r="R1270">
        <v>0</v>
      </c>
      <c r="S1270">
        <v>0</v>
      </c>
      <c r="T1270">
        <v>3</v>
      </c>
      <c r="U1270" s="18">
        <v>115499584832.54912</v>
      </c>
      <c r="V1270">
        <f t="shared" si="59"/>
        <v>25.472532772378415</v>
      </c>
      <c r="W1270">
        <f t="shared" si="60"/>
        <v>0.05205636195605301</v>
      </c>
      <c r="X1270">
        <f t="shared" si="61"/>
        <v>0</v>
      </c>
    </row>
    <row r="1271" spans="1:24" ht="12.75">
      <c r="A1271" t="s">
        <v>82</v>
      </c>
      <c r="B1271">
        <v>82</v>
      </c>
      <c r="C1271">
        <v>1990</v>
      </c>
      <c r="D1271">
        <v>55</v>
      </c>
      <c r="E1271">
        <v>1390</v>
      </c>
      <c r="F1271">
        <v>0</v>
      </c>
      <c r="G1271">
        <v>0</v>
      </c>
      <c r="H1271">
        <v>11205</v>
      </c>
      <c r="I1271">
        <v>0.039568345323741004</v>
      </c>
      <c r="J1271">
        <v>-3.2297258408922667</v>
      </c>
      <c r="K1271">
        <v>0</v>
      </c>
      <c r="L1271">
        <v>9</v>
      </c>
      <c r="M1271">
        <v>0</v>
      </c>
      <c r="N1271">
        <v>0</v>
      </c>
      <c r="O1271">
        <v>0</v>
      </c>
      <c r="P1271">
        <v>1106</v>
      </c>
      <c r="Q1271">
        <v>-0.916290731874155</v>
      </c>
      <c r="R1271">
        <v>0</v>
      </c>
      <c r="S1271">
        <v>0</v>
      </c>
      <c r="T1271">
        <v>3</v>
      </c>
      <c r="U1271" s="18">
        <v>124634064319.72247</v>
      </c>
      <c r="V1271">
        <f t="shared" si="59"/>
        <v>25.548647795339562</v>
      </c>
      <c r="W1271">
        <f t="shared" si="60"/>
        <v>0.007220247973487304</v>
      </c>
      <c r="X1271">
        <f t="shared" si="61"/>
        <v>0</v>
      </c>
    </row>
    <row r="1272" spans="1:24" ht="12.75">
      <c r="A1272" t="s">
        <v>82</v>
      </c>
      <c r="B1272">
        <v>82</v>
      </c>
      <c r="C1272">
        <v>1991</v>
      </c>
      <c r="D1272">
        <v>54</v>
      </c>
      <c r="E1272">
        <v>1440</v>
      </c>
      <c r="F1272">
        <v>0</v>
      </c>
      <c r="G1272">
        <v>0</v>
      </c>
      <c r="H1272">
        <v>8534</v>
      </c>
      <c r="I1272">
        <v>0.0375</v>
      </c>
      <c r="J1272">
        <v>-3.283414346005772</v>
      </c>
      <c r="K1272">
        <v>0</v>
      </c>
      <c r="L1272">
        <v>9</v>
      </c>
      <c r="M1272">
        <v>0</v>
      </c>
      <c r="N1272">
        <v>0</v>
      </c>
      <c r="O1272">
        <v>0</v>
      </c>
      <c r="P1272">
        <v>1008</v>
      </c>
      <c r="Q1272">
        <v>-0.916290731874155</v>
      </c>
      <c r="R1272">
        <v>0</v>
      </c>
      <c r="S1272">
        <v>0</v>
      </c>
      <c r="T1272">
        <v>3</v>
      </c>
      <c r="U1272" s="18">
        <v>134727444360.89023</v>
      </c>
      <c r="V1272">
        <f t="shared" si="59"/>
        <v>25.626519643936994</v>
      </c>
      <c r="W1272">
        <f t="shared" si="60"/>
        <v>0.03533936644530922</v>
      </c>
      <c r="X1272">
        <f t="shared" si="61"/>
        <v>0</v>
      </c>
    </row>
    <row r="1273" spans="1:24" ht="12.75">
      <c r="A1273" t="s">
        <v>82</v>
      </c>
      <c r="B1273">
        <v>82</v>
      </c>
      <c r="C1273">
        <v>1992</v>
      </c>
      <c r="D1273">
        <v>32</v>
      </c>
      <c r="E1273">
        <v>1380</v>
      </c>
      <c r="F1273">
        <v>0</v>
      </c>
      <c r="G1273">
        <v>0</v>
      </c>
      <c r="H1273">
        <v>7367</v>
      </c>
      <c r="I1273">
        <v>0.02318840579710145</v>
      </c>
      <c r="J1273">
        <v>-3.764102875351524</v>
      </c>
      <c r="K1273">
        <v>0</v>
      </c>
      <c r="L1273">
        <v>9</v>
      </c>
      <c r="M1273">
        <v>0</v>
      </c>
      <c r="N1273">
        <v>0</v>
      </c>
      <c r="O1273">
        <v>0</v>
      </c>
      <c r="P1273">
        <v>972</v>
      </c>
      <c r="Q1273">
        <v>-0.916290731874155</v>
      </c>
      <c r="R1273">
        <v>0</v>
      </c>
      <c r="S1273">
        <v>0</v>
      </c>
      <c r="T1273">
        <v>3</v>
      </c>
      <c r="U1273" s="18">
        <v>146159690262.2544</v>
      </c>
      <c r="V1273">
        <f t="shared" si="59"/>
        <v>25.707965629844885</v>
      </c>
      <c r="W1273">
        <f t="shared" si="60"/>
        <v>-0.04255961441879652</v>
      </c>
      <c r="X1273">
        <f t="shared" si="61"/>
        <v>0</v>
      </c>
    </row>
    <row r="1274" spans="1:24" ht="12.75">
      <c r="A1274" t="s">
        <v>82</v>
      </c>
      <c r="B1274">
        <v>82</v>
      </c>
      <c r="C1274">
        <v>1993</v>
      </c>
      <c r="D1274">
        <v>19</v>
      </c>
      <c r="E1274">
        <v>1290</v>
      </c>
      <c r="F1274">
        <v>0</v>
      </c>
      <c r="G1274">
        <v>0</v>
      </c>
      <c r="H1274">
        <v>9137</v>
      </c>
      <c r="I1274">
        <v>0.014728682170542635</v>
      </c>
      <c r="J1274">
        <v>-4.217958518189278</v>
      </c>
      <c r="K1274">
        <v>0</v>
      </c>
      <c r="L1274">
        <v>9</v>
      </c>
      <c r="M1274">
        <v>0</v>
      </c>
      <c r="N1274">
        <v>0</v>
      </c>
      <c r="O1274">
        <v>0</v>
      </c>
      <c r="P1274">
        <v>909</v>
      </c>
      <c r="Q1274">
        <v>-0.916290731874155</v>
      </c>
      <c r="R1274">
        <v>0</v>
      </c>
      <c r="S1274">
        <v>0</v>
      </c>
      <c r="T1274">
        <v>3</v>
      </c>
      <c r="U1274" s="18">
        <v>167364712139.3432</v>
      </c>
      <c r="V1274">
        <f t="shared" si="59"/>
        <v>25.843441173134917</v>
      </c>
      <c r="W1274">
        <f t="shared" si="60"/>
        <v>-0.06744128079553224</v>
      </c>
      <c r="X1274">
        <f t="shared" si="61"/>
        <v>0</v>
      </c>
    </row>
    <row r="1275" spans="1:24" ht="12.75">
      <c r="A1275" t="s">
        <v>82</v>
      </c>
      <c r="B1275">
        <v>82</v>
      </c>
      <c r="C1275">
        <v>1994</v>
      </c>
      <c r="D1275">
        <v>9</v>
      </c>
      <c r="E1275">
        <v>1240</v>
      </c>
      <c r="F1275">
        <v>0</v>
      </c>
      <c r="G1275">
        <v>0</v>
      </c>
      <c r="H1275">
        <v>8478</v>
      </c>
      <c r="I1275">
        <v>0.007258064516129033</v>
      </c>
      <c r="J1275">
        <v>-4.925642081262863</v>
      </c>
      <c r="K1275">
        <v>0</v>
      </c>
      <c r="L1275">
        <v>9</v>
      </c>
      <c r="M1275">
        <v>0</v>
      </c>
      <c r="N1275">
        <v>0</v>
      </c>
      <c r="O1275">
        <v>0</v>
      </c>
      <c r="P1275">
        <v>896</v>
      </c>
      <c r="Q1275">
        <v>-0.916290731874155</v>
      </c>
      <c r="R1275">
        <v>0</v>
      </c>
      <c r="S1275">
        <v>0</v>
      </c>
      <c r="T1275">
        <v>2</v>
      </c>
      <c r="U1275" s="18">
        <v>186850456648.65912</v>
      </c>
      <c r="V1275">
        <f t="shared" si="59"/>
        <v>25.95357443680673</v>
      </c>
      <c r="W1275">
        <f t="shared" si="60"/>
        <v>-0.03953083875663488</v>
      </c>
      <c r="X1275">
        <f t="shared" si="61"/>
        <v>0</v>
      </c>
    </row>
    <row r="1276" spans="1:24" ht="12.75">
      <c r="A1276" t="s">
        <v>82</v>
      </c>
      <c r="B1276">
        <v>82</v>
      </c>
      <c r="C1276">
        <v>1995</v>
      </c>
      <c r="D1276">
        <v>13</v>
      </c>
      <c r="E1276">
        <v>1320</v>
      </c>
      <c r="F1276">
        <v>0</v>
      </c>
      <c r="G1276">
        <v>0</v>
      </c>
      <c r="H1276">
        <v>11607</v>
      </c>
      <c r="I1276">
        <v>0.009848484848484848</v>
      </c>
      <c r="J1276">
        <v>-4.62043765811888</v>
      </c>
      <c r="K1276">
        <v>0</v>
      </c>
      <c r="L1276">
        <v>9</v>
      </c>
      <c r="M1276">
        <v>0</v>
      </c>
      <c r="N1276">
        <v>0</v>
      </c>
      <c r="O1276">
        <v>0</v>
      </c>
      <c r="P1276">
        <v>972</v>
      </c>
      <c r="Q1276">
        <v>-0.916290731874155</v>
      </c>
      <c r="R1276">
        <v>0</v>
      </c>
      <c r="S1276">
        <v>0</v>
      </c>
      <c r="T1276">
        <v>2</v>
      </c>
      <c r="U1276" s="18">
        <v>189358259732.48816</v>
      </c>
      <c r="V1276">
        <f t="shared" si="59"/>
        <v>25.96690661185055</v>
      </c>
      <c r="W1276">
        <f t="shared" si="60"/>
        <v>0.06252035698133351</v>
      </c>
      <c r="X1276">
        <f t="shared" si="61"/>
        <v>0</v>
      </c>
    </row>
    <row r="1277" spans="1:24" ht="12.75">
      <c r="A1277" t="s">
        <v>82</v>
      </c>
      <c r="B1277">
        <v>82</v>
      </c>
      <c r="C1277">
        <v>1996</v>
      </c>
      <c r="D1277">
        <v>13</v>
      </c>
      <c r="E1277">
        <v>1360</v>
      </c>
      <c r="F1277">
        <v>0</v>
      </c>
      <c r="G1277">
        <v>0</v>
      </c>
      <c r="H1277">
        <v>14007</v>
      </c>
      <c r="I1277">
        <v>0.009558823529411765</v>
      </c>
      <c r="J1277">
        <v>-4.650290621268561</v>
      </c>
      <c r="K1277">
        <v>0</v>
      </c>
      <c r="L1277">
        <v>9</v>
      </c>
      <c r="M1277">
        <v>0</v>
      </c>
      <c r="N1277">
        <v>0</v>
      </c>
      <c r="O1277">
        <v>0</v>
      </c>
      <c r="P1277">
        <v>1168</v>
      </c>
      <c r="Q1277">
        <v>-0.916290731874155</v>
      </c>
      <c r="R1277">
        <v>0</v>
      </c>
      <c r="S1277">
        <v>0</v>
      </c>
      <c r="T1277">
        <v>2</v>
      </c>
      <c r="U1277" s="18">
        <v>183509000000</v>
      </c>
      <c r="V1277">
        <f t="shared" si="59"/>
        <v>25.93552954955983</v>
      </c>
      <c r="W1277">
        <f t="shared" si="60"/>
        <v>0.02985296314968089</v>
      </c>
      <c r="X1277">
        <f t="shared" si="61"/>
        <v>0</v>
      </c>
    </row>
    <row r="1278" spans="1:24" ht="12.75">
      <c r="A1278" t="s">
        <v>82</v>
      </c>
      <c r="B1278">
        <v>82</v>
      </c>
      <c r="C1278">
        <v>1997</v>
      </c>
      <c r="D1278">
        <v>17</v>
      </c>
      <c r="E1278">
        <v>1440</v>
      </c>
      <c r="F1278">
        <v>0</v>
      </c>
      <c r="G1278">
        <v>0</v>
      </c>
      <c r="H1278">
        <v>14108</v>
      </c>
      <c r="I1278">
        <v>0.011805555555555555</v>
      </c>
      <c r="J1278">
        <v>-4.4391850485138304</v>
      </c>
      <c r="K1278">
        <v>0</v>
      </c>
      <c r="L1278">
        <v>9</v>
      </c>
      <c r="M1278">
        <v>0</v>
      </c>
      <c r="N1278">
        <v>0</v>
      </c>
      <c r="O1278">
        <v>0</v>
      </c>
      <c r="P1278">
        <v>1137</v>
      </c>
      <c r="Q1278">
        <v>-0.916290731874155</v>
      </c>
      <c r="R1278">
        <v>0</v>
      </c>
      <c r="S1278">
        <v>0</v>
      </c>
      <c r="T1278">
        <v>2</v>
      </c>
      <c r="U1278" s="18">
        <v>199093913522.4456</v>
      </c>
      <c r="V1278">
        <f t="shared" si="59"/>
        <v>26.017042477596732</v>
      </c>
      <c r="W1278">
        <f t="shared" si="60"/>
        <v>0.05715841383994924</v>
      </c>
      <c r="X1278">
        <f t="shared" si="61"/>
        <v>0</v>
      </c>
    </row>
    <row r="1279" spans="1:24" ht="12.75">
      <c r="A1279" t="s">
        <v>83</v>
      </c>
      <c r="B1279">
        <v>83</v>
      </c>
      <c r="C1279">
        <v>1987</v>
      </c>
      <c r="D1279">
        <v>11</v>
      </c>
      <c r="E1279">
        <v>853</v>
      </c>
      <c r="F1279">
        <v>0</v>
      </c>
      <c r="G1279">
        <v>0</v>
      </c>
      <c r="H1279">
        <v>4756</v>
      </c>
      <c r="I1279">
        <v>0.012895662368112544</v>
      </c>
      <c r="J1279">
        <v>-4.350864274693309</v>
      </c>
      <c r="K1279">
        <v>0</v>
      </c>
      <c r="L1279">
        <v>-10</v>
      </c>
      <c r="M1279">
        <v>0</v>
      </c>
      <c r="N1279">
        <v>0</v>
      </c>
      <c r="O1279">
        <v>0</v>
      </c>
      <c r="P1279">
        <v>1098</v>
      </c>
      <c r="Q1279">
        <v>-0.2231435513142097</v>
      </c>
      <c r="R1279">
        <v>0</v>
      </c>
      <c r="S1279">
        <v>0</v>
      </c>
      <c r="T1279">
        <v>0</v>
      </c>
      <c r="U1279" s="18">
        <v>892177.663995511</v>
      </c>
      <c r="V1279">
        <f t="shared" si="59"/>
        <v>13.701420566612322</v>
      </c>
      <c r="W1279">
        <f t="shared" si="60"/>
      </c>
      <c r="X1279">
        <f t="shared" si="61"/>
      </c>
    </row>
    <row r="1280" spans="1:24" ht="12.75">
      <c r="A1280" t="s">
        <v>83</v>
      </c>
      <c r="B1280">
        <v>83</v>
      </c>
      <c r="C1280">
        <v>1988</v>
      </c>
      <c r="D1280">
        <v>11</v>
      </c>
      <c r="E1280">
        <v>949</v>
      </c>
      <c r="F1280">
        <v>0</v>
      </c>
      <c r="G1280">
        <v>0</v>
      </c>
      <c r="H1280">
        <v>4838</v>
      </c>
      <c r="I1280">
        <v>0.011591148577449948</v>
      </c>
      <c r="J1280">
        <v>-4.4575135258115575</v>
      </c>
      <c r="K1280">
        <v>0</v>
      </c>
      <c r="L1280">
        <v>-10</v>
      </c>
      <c r="M1280">
        <v>0</v>
      </c>
      <c r="N1280">
        <v>0</v>
      </c>
      <c r="O1280">
        <v>0</v>
      </c>
      <c r="P1280">
        <v>1226</v>
      </c>
      <c r="Q1280">
        <v>-0.2231435513142097</v>
      </c>
      <c r="R1280">
        <v>0</v>
      </c>
      <c r="S1280">
        <v>0</v>
      </c>
      <c r="T1280">
        <v>0</v>
      </c>
      <c r="U1280" s="18">
        <v>622839.0396088964</v>
      </c>
      <c r="V1280">
        <f t="shared" si="59"/>
        <v>13.34204340099941</v>
      </c>
      <c r="W1280">
        <f t="shared" si="60"/>
        <v>0.10664925111824886</v>
      </c>
      <c r="X1280">
        <f t="shared" si="61"/>
        <v>0</v>
      </c>
    </row>
    <row r="1281" spans="1:24" ht="12.75">
      <c r="A1281" t="s">
        <v>83</v>
      </c>
      <c r="B1281">
        <v>83</v>
      </c>
      <c r="C1281">
        <v>1989</v>
      </c>
      <c r="D1281">
        <v>12</v>
      </c>
      <c r="E1281">
        <v>957</v>
      </c>
      <c r="F1281">
        <v>0</v>
      </c>
      <c r="G1281">
        <v>0</v>
      </c>
      <c r="H1281">
        <v>5011</v>
      </c>
      <c r="I1281">
        <v>0.012539184952978056</v>
      </c>
      <c r="J1281">
        <v>-4.378896741664954</v>
      </c>
      <c r="K1281">
        <v>0</v>
      </c>
      <c r="L1281">
        <v>-10</v>
      </c>
      <c r="M1281">
        <v>0</v>
      </c>
      <c r="N1281">
        <v>0</v>
      </c>
      <c r="O1281">
        <v>0</v>
      </c>
      <c r="P1281">
        <v>1311</v>
      </c>
      <c r="Q1281">
        <v>-0.2231435513142097</v>
      </c>
      <c r="R1281">
        <v>0</v>
      </c>
      <c r="S1281">
        <v>0</v>
      </c>
      <c r="T1281">
        <v>0</v>
      </c>
      <c r="U1281" s="18">
        <v>814796.661236611</v>
      </c>
      <c r="V1281">
        <f t="shared" si="59"/>
        <v>13.61069386567864</v>
      </c>
      <c r="W1281">
        <f t="shared" si="60"/>
        <v>0.008394592843026238</v>
      </c>
      <c r="X1281">
        <f t="shared" si="61"/>
        <v>0</v>
      </c>
    </row>
    <row r="1282" spans="1:24" ht="12.75">
      <c r="A1282" t="s">
        <v>83</v>
      </c>
      <c r="B1282">
        <v>83</v>
      </c>
      <c r="C1282">
        <v>1990</v>
      </c>
      <c r="D1282">
        <v>19</v>
      </c>
      <c r="E1282">
        <v>1160</v>
      </c>
      <c r="F1282">
        <v>0</v>
      </c>
      <c r="G1282">
        <v>0</v>
      </c>
      <c r="H1282">
        <v>4910</v>
      </c>
      <c r="I1282">
        <v>0.016379310344827588</v>
      </c>
      <c r="J1282">
        <v>-4.11173630493397</v>
      </c>
      <c r="K1282">
        <v>0</v>
      </c>
      <c r="L1282">
        <v>-10</v>
      </c>
      <c r="M1282">
        <v>0</v>
      </c>
      <c r="N1282">
        <v>0</v>
      </c>
      <c r="O1282">
        <v>0</v>
      </c>
      <c r="P1282">
        <v>1428</v>
      </c>
      <c r="Q1282">
        <v>-0.10536051565782628</v>
      </c>
      <c r="R1282">
        <v>0</v>
      </c>
      <c r="S1282">
        <v>0</v>
      </c>
      <c r="T1282">
        <v>0</v>
      </c>
      <c r="U1282" s="18">
        <v>660300</v>
      </c>
      <c r="V1282">
        <f t="shared" si="59"/>
        <v>13.400449556182663</v>
      </c>
      <c r="W1282">
        <f t="shared" si="60"/>
        <v>0.19237189264745602</v>
      </c>
      <c r="X1282">
        <f t="shared" si="61"/>
        <v>0.11778303565638343</v>
      </c>
    </row>
    <row r="1283" spans="1:24" ht="12.75">
      <c r="A1283" t="s">
        <v>83</v>
      </c>
      <c r="B1283">
        <v>83</v>
      </c>
      <c r="C1283">
        <v>1991</v>
      </c>
      <c r="D1283">
        <v>19</v>
      </c>
      <c r="E1283">
        <v>1200</v>
      </c>
      <c r="F1283">
        <v>0</v>
      </c>
      <c r="G1283">
        <v>0</v>
      </c>
      <c r="H1283">
        <v>4095</v>
      </c>
      <c r="I1283">
        <v>0.015833333333333335</v>
      </c>
      <c r="J1283">
        <v>-4.1456378566096515</v>
      </c>
      <c r="K1283">
        <v>0</v>
      </c>
      <c r="L1283">
        <v>-10</v>
      </c>
      <c r="M1283">
        <v>0</v>
      </c>
      <c r="N1283">
        <v>0</v>
      </c>
      <c r="O1283">
        <v>0</v>
      </c>
      <c r="P1283">
        <v>1487</v>
      </c>
      <c r="Q1283">
        <v>-0.10536051565782628</v>
      </c>
      <c r="R1283">
        <v>0</v>
      </c>
      <c r="S1283">
        <v>0</v>
      </c>
      <c r="T1283">
        <v>0</v>
      </c>
      <c r="U1283" s="18">
        <v>737750.1602449968</v>
      </c>
      <c r="V1283">
        <f aca="true" t="shared" si="62" ref="V1283:V1346">IF(U1283&lt;&gt;"",LN(U1283),"")</f>
        <v>13.511360510012883</v>
      </c>
      <c r="W1283">
        <f t="shared" si="60"/>
        <v>0.03390155167568132</v>
      </c>
      <c r="X1283">
        <f t="shared" si="61"/>
        <v>0</v>
      </c>
    </row>
    <row r="1284" spans="1:24" ht="12.75">
      <c r="A1284" t="s">
        <v>83</v>
      </c>
      <c r="B1284">
        <v>83</v>
      </c>
      <c r="C1284">
        <v>1992</v>
      </c>
      <c r="D1284">
        <v>24</v>
      </c>
      <c r="E1284">
        <v>1230</v>
      </c>
      <c r="F1284">
        <v>0</v>
      </c>
      <c r="G1284">
        <v>0</v>
      </c>
      <c r="H1284">
        <v>3696</v>
      </c>
      <c r="I1284">
        <v>0.01951219512195122</v>
      </c>
      <c r="J1284">
        <v>-3.9367156180185177</v>
      </c>
      <c r="K1284">
        <v>0</v>
      </c>
      <c r="L1284">
        <v>-10</v>
      </c>
      <c r="M1284">
        <v>0</v>
      </c>
      <c r="N1284">
        <v>0</v>
      </c>
      <c r="O1284">
        <v>0</v>
      </c>
      <c r="P1284">
        <v>1668</v>
      </c>
      <c r="Q1284">
        <v>-0.10536051565782628</v>
      </c>
      <c r="R1284">
        <v>0</v>
      </c>
      <c r="S1284">
        <v>0</v>
      </c>
      <c r="T1284">
        <v>0</v>
      </c>
      <c r="U1284" s="18">
        <v>763586.7246821944</v>
      </c>
      <c r="V1284">
        <f t="shared" si="62"/>
        <v>13.545781985509995</v>
      </c>
      <c r="W1284">
        <f t="shared" si="60"/>
        <v>0.024692612590371255</v>
      </c>
      <c r="X1284">
        <f t="shared" si="61"/>
        <v>0</v>
      </c>
    </row>
    <row r="1285" spans="1:24" ht="12.75">
      <c r="A1285" t="s">
        <v>83</v>
      </c>
      <c r="B1285">
        <v>83</v>
      </c>
      <c r="C1285">
        <v>1993</v>
      </c>
      <c r="D1285">
        <v>28</v>
      </c>
      <c r="E1285">
        <v>1230</v>
      </c>
      <c r="F1285">
        <v>0</v>
      </c>
      <c r="G1285">
        <v>0</v>
      </c>
      <c r="H1285">
        <v>3344</v>
      </c>
      <c r="I1285">
        <v>0.022764227642276424</v>
      </c>
      <c r="J1285">
        <v>-3.782564938191259</v>
      </c>
      <c r="K1285">
        <v>0</v>
      </c>
      <c r="L1285">
        <v>-9</v>
      </c>
      <c r="M1285">
        <v>0</v>
      </c>
      <c r="N1285">
        <v>0</v>
      </c>
      <c r="O1285">
        <v>0</v>
      </c>
      <c r="P1285">
        <v>1684</v>
      </c>
      <c r="Q1285">
        <v>-0.10536051565782628</v>
      </c>
      <c r="R1285">
        <v>0</v>
      </c>
      <c r="S1285">
        <v>0</v>
      </c>
      <c r="T1285">
        <v>0</v>
      </c>
      <c r="U1285" s="18">
        <v>665675.1134500732</v>
      </c>
      <c r="V1285">
        <f t="shared" si="62"/>
        <v>13.408557012858259</v>
      </c>
      <c r="W1285">
        <f t="shared" si="60"/>
        <v>0</v>
      </c>
      <c r="X1285">
        <f t="shared" si="61"/>
        <v>0</v>
      </c>
    </row>
    <row r="1286" spans="1:24" ht="12.75">
      <c r="A1286" t="s">
        <v>83</v>
      </c>
      <c r="B1286">
        <v>83</v>
      </c>
      <c r="C1286">
        <v>1994</v>
      </c>
      <c r="D1286">
        <v>26</v>
      </c>
      <c r="E1286">
        <v>1190</v>
      </c>
      <c r="F1286">
        <v>0</v>
      </c>
      <c r="G1286">
        <v>0</v>
      </c>
      <c r="H1286">
        <v>3714</v>
      </c>
      <c r="I1286">
        <v>0.021848739495798318</v>
      </c>
      <c r="J1286">
        <v>-3.823612048084093</v>
      </c>
      <c r="K1286">
        <v>0</v>
      </c>
      <c r="L1286">
        <v>-9</v>
      </c>
      <c r="M1286">
        <v>0</v>
      </c>
      <c r="N1286">
        <v>0</v>
      </c>
      <c r="O1286">
        <v>0</v>
      </c>
      <c r="P1286">
        <v>1809</v>
      </c>
      <c r="Q1286">
        <v>-0.10536051565782628</v>
      </c>
      <c r="R1286">
        <v>0</v>
      </c>
      <c r="S1286">
        <v>0</v>
      </c>
      <c r="T1286">
        <v>0</v>
      </c>
      <c r="U1286" s="18">
        <v>1302935.1484496924</v>
      </c>
      <c r="V1286">
        <f t="shared" si="62"/>
        <v>14.080130083916481</v>
      </c>
      <c r="W1286">
        <f t="shared" si="60"/>
        <v>-0.033060862260888335</v>
      </c>
      <c r="X1286">
        <f t="shared" si="61"/>
        <v>0</v>
      </c>
    </row>
    <row r="1287" spans="1:24" ht="12.75">
      <c r="A1287" t="s">
        <v>83</v>
      </c>
      <c r="B1287">
        <v>83</v>
      </c>
      <c r="C1287">
        <v>1995</v>
      </c>
      <c r="D1287">
        <v>27</v>
      </c>
      <c r="E1287">
        <v>1310</v>
      </c>
      <c r="F1287">
        <v>0</v>
      </c>
      <c r="G1287">
        <v>0</v>
      </c>
      <c r="H1287">
        <v>3059</v>
      </c>
      <c r="I1287">
        <v>0.020610687022900764</v>
      </c>
      <c r="J1287">
        <v>-3.881945550190868</v>
      </c>
      <c r="K1287">
        <v>0</v>
      </c>
      <c r="L1287">
        <v>-9</v>
      </c>
      <c r="M1287">
        <v>0</v>
      </c>
      <c r="N1287">
        <v>0</v>
      </c>
      <c r="O1287">
        <v>0</v>
      </c>
      <c r="P1287">
        <v>2135</v>
      </c>
      <c r="Q1287">
        <v>-0.10536051565782628</v>
      </c>
      <c r="R1287">
        <v>0</v>
      </c>
      <c r="S1287">
        <v>0</v>
      </c>
      <c r="T1287">
        <v>0</v>
      </c>
      <c r="U1287" s="18" t="s">
        <v>107</v>
      </c>
      <c r="V1287">
        <f t="shared" si="62"/>
      </c>
      <c r="W1287">
        <f t="shared" si="60"/>
        <v>0.09607383008962245</v>
      </c>
      <c r="X1287">
        <f t="shared" si="61"/>
        <v>0</v>
      </c>
    </row>
    <row r="1288" spans="1:24" ht="12.75">
      <c r="A1288" t="s">
        <v>83</v>
      </c>
      <c r="B1288">
        <v>83</v>
      </c>
      <c r="C1288">
        <v>1996</v>
      </c>
      <c r="D1288">
        <v>30</v>
      </c>
      <c r="E1288">
        <v>1380</v>
      </c>
      <c r="F1288">
        <v>0</v>
      </c>
      <c r="G1288">
        <v>0</v>
      </c>
      <c r="H1288">
        <v>3076</v>
      </c>
      <c r="I1288">
        <v>0.021739130434782608</v>
      </c>
      <c r="J1288">
        <v>-3.828641396489095</v>
      </c>
      <c r="K1288">
        <v>0</v>
      </c>
      <c r="L1288">
        <v>-9</v>
      </c>
      <c r="M1288">
        <v>0</v>
      </c>
      <c r="N1288">
        <v>0</v>
      </c>
      <c r="O1288">
        <v>0</v>
      </c>
      <c r="P1288">
        <v>2102</v>
      </c>
      <c r="Q1288">
        <v>-0.10536051565782628</v>
      </c>
      <c r="R1288">
        <v>0</v>
      </c>
      <c r="S1288">
        <v>0</v>
      </c>
      <c r="T1288">
        <v>0</v>
      </c>
      <c r="U1288" s="18">
        <v>2623863.068036396</v>
      </c>
      <c r="V1288">
        <f t="shared" si="62"/>
        <v>14.780158243247113</v>
      </c>
      <c r="W1288">
        <f t="shared" si="60"/>
        <v>0.05205636195605301</v>
      </c>
      <c r="X1288">
        <f t="shared" si="61"/>
        <v>0</v>
      </c>
    </row>
    <row r="1289" spans="1:24" ht="12.75">
      <c r="A1289" t="s">
        <v>83</v>
      </c>
      <c r="B1289">
        <v>83</v>
      </c>
      <c r="C1289">
        <v>1997</v>
      </c>
      <c r="D1289">
        <v>32</v>
      </c>
      <c r="E1289">
        <v>1450</v>
      </c>
      <c r="F1289">
        <v>0</v>
      </c>
      <c r="G1289">
        <v>0</v>
      </c>
      <c r="H1289">
        <v>2393</v>
      </c>
      <c r="I1289">
        <v>0.022068965517241378</v>
      </c>
      <c r="J1289">
        <v>-3.8135829326148936</v>
      </c>
      <c r="K1289">
        <v>0</v>
      </c>
      <c r="L1289">
        <v>-9</v>
      </c>
      <c r="M1289">
        <v>0</v>
      </c>
      <c r="N1289">
        <v>0</v>
      </c>
      <c r="O1289">
        <v>0</v>
      </c>
      <c r="P1289">
        <v>2164</v>
      </c>
      <c r="Q1289">
        <v>-0.10536051565782628</v>
      </c>
      <c r="R1289">
        <v>0</v>
      </c>
      <c r="S1289">
        <v>0</v>
      </c>
      <c r="T1289">
        <v>0</v>
      </c>
      <c r="U1289" s="18">
        <v>2492531.319876116</v>
      </c>
      <c r="V1289">
        <f t="shared" si="62"/>
        <v>14.728809346386571</v>
      </c>
      <c r="W1289">
        <f t="shared" si="60"/>
        <v>0.049480057263370014</v>
      </c>
      <c r="X1289">
        <f t="shared" si="61"/>
        <v>0</v>
      </c>
    </row>
    <row r="1290" spans="1:24" ht="12.75">
      <c r="A1290" t="s">
        <v>84</v>
      </c>
      <c r="B1290">
        <v>84</v>
      </c>
      <c r="C1290">
        <v>1981</v>
      </c>
      <c r="D1290">
        <v>2556.84</v>
      </c>
      <c r="E1290">
        <v>17558.16</v>
      </c>
      <c r="F1290">
        <v>11961.75</v>
      </c>
      <c r="G1290">
        <v>11961.75</v>
      </c>
      <c r="H1290">
        <v>27607.047</v>
      </c>
      <c r="I1290">
        <v>0.14562118126272913</v>
      </c>
      <c r="J1290">
        <v>-1.9267466780945586</v>
      </c>
      <c r="K1290">
        <v>0</v>
      </c>
      <c r="L1290">
        <v>-9</v>
      </c>
      <c r="M1290">
        <v>0</v>
      </c>
      <c r="N1290">
        <v>0</v>
      </c>
      <c r="O1290">
        <v>0</v>
      </c>
      <c r="P1290">
        <v>12294.651999999998</v>
      </c>
      <c r="Q1290">
        <v>2.2082744135228043</v>
      </c>
      <c r="R1290">
        <v>1</v>
      </c>
      <c r="S1290">
        <v>0</v>
      </c>
      <c r="T1290">
        <v>0</v>
      </c>
      <c r="U1290" s="18">
        <v>83669672003.73076</v>
      </c>
      <c r="V1290">
        <f t="shared" si="62"/>
        <v>25.150142407128282</v>
      </c>
      <c r="W1290">
        <f t="shared" si="60"/>
      </c>
      <c r="X1290">
        <f t="shared" si="61"/>
      </c>
    </row>
    <row r="1291" spans="1:24" ht="12.75">
      <c r="A1291" t="s">
        <v>84</v>
      </c>
      <c r="B1291">
        <v>84</v>
      </c>
      <c r="C1291">
        <v>1982</v>
      </c>
      <c r="D1291">
        <v>2807.16</v>
      </c>
      <c r="E1291">
        <v>17790.6</v>
      </c>
      <c r="F1291">
        <v>10994.97</v>
      </c>
      <c r="G1291">
        <v>10994.97</v>
      </c>
      <c r="H1291">
        <v>33404.132</v>
      </c>
      <c r="I1291">
        <v>0.1577889447236181</v>
      </c>
      <c r="J1291">
        <v>-1.8464969318102846</v>
      </c>
      <c r="K1291">
        <v>0</v>
      </c>
      <c r="L1291">
        <v>-9</v>
      </c>
      <c r="M1291">
        <v>0</v>
      </c>
      <c r="N1291">
        <v>0</v>
      </c>
      <c r="O1291">
        <v>0</v>
      </c>
      <c r="P1291">
        <v>9633.32</v>
      </c>
      <c r="Q1291">
        <v>2.2407096892759584</v>
      </c>
      <c r="R1291">
        <v>1</v>
      </c>
      <c r="S1291">
        <v>1</v>
      </c>
      <c r="T1291">
        <v>3</v>
      </c>
      <c r="U1291" s="18">
        <v>78876222921.03424</v>
      </c>
      <c r="V1291">
        <f t="shared" si="62"/>
        <v>25.091145662233195</v>
      </c>
      <c r="W1291">
        <f t="shared" si="60"/>
        <v>0.013151428804125231</v>
      </c>
      <c r="X1291">
        <f t="shared" si="61"/>
        <v>0.03243527575315408</v>
      </c>
    </row>
    <row r="1292" spans="1:24" ht="12.75">
      <c r="A1292" t="s">
        <v>84</v>
      </c>
      <c r="B1292">
        <v>84</v>
      </c>
      <c r="C1292">
        <v>1983</v>
      </c>
      <c r="D1292">
        <v>3944.328</v>
      </c>
      <c r="E1292">
        <v>18076.68</v>
      </c>
      <c r="F1292">
        <v>12164.7</v>
      </c>
      <c r="G1292">
        <v>12164.7</v>
      </c>
      <c r="H1292">
        <v>38019.60699999999</v>
      </c>
      <c r="I1292">
        <v>0.2181998021760633</v>
      </c>
      <c r="J1292">
        <v>-1.5223441122010692</v>
      </c>
      <c r="K1292">
        <v>0</v>
      </c>
      <c r="L1292">
        <v>-9</v>
      </c>
      <c r="M1292">
        <v>0</v>
      </c>
      <c r="N1292">
        <v>0</v>
      </c>
      <c r="O1292">
        <v>0</v>
      </c>
      <c r="P1292">
        <v>9884.624</v>
      </c>
      <c r="Q1292">
        <v>2.2823823856765264</v>
      </c>
      <c r="R1292">
        <v>1</v>
      </c>
      <c r="S1292">
        <v>0</v>
      </c>
      <c r="T1292">
        <v>0</v>
      </c>
      <c r="U1292" s="18">
        <v>80963725573.61241</v>
      </c>
      <c r="V1292">
        <f t="shared" si="62"/>
        <v>25.117267058887425</v>
      </c>
      <c r="W1292">
        <f t="shared" si="60"/>
        <v>0.01595248186187881</v>
      </c>
      <c r="X1292">
        <f t="shared" si="61"/>
        <v>0.04167269640056803</v>
      </c>
    </row>
    <row r="1293" spans="1:24" ht="12.75">
      <c r="A1293" t="s">
        <v>84</v>
      </c>
      <c r="B1293">
        <v>84</v>
      </c>
      <c r="C1293">
        <v>1984</v>
      </c>
      <c r="D1293">
        <v>3940.752</v>
      </c>
      <c r="E1293">
        <v>17370.42</v>
      </c>
      <c r="F1293">
        <v>13320.9</v>
      </c>
      <c r="G1293">
        <v>13320.9</v>
      </c>
      <c r="H1293">
        <v>41704.172999999995</v>
      </c>
      <c r="I1293">
        <v>0.22686567164179106</v>
      </c>
      <c r="J1293">
        <v>-1.4833971915387354</v>
      </c>
      <c r="K1293">
        <v>0</v>
      </c>
      <c r="L1293">
        <v>-9</v>
      </c>
      <c r="M1293">
        <v>0</v>
      </c>
      <c r="N1293">
        <v>0</v>
      </c>
      <c r="O1293">
        <v>0</v>
      </c>
      <c r="P1293">
        <v>8736.776</v>
      </c>
      <c r="Q1293">
        <v>2.312535423847214</v>
      </c>
      <c r="R1293">
        <v>1</v>
      </c>
      <c r="S1293">
        <v>0</v>
      </c>
      <c r="T1293">
        <v>0</v>
      </c>
      <c r="U1293" s="18">
        <v>82965393467.77728</v>
      </c>
      <c r="V1293">
        <f t="shared" si="62"/>
        <v>25.14168941162543</v>
      </c>
      <c r="W1293">
        <f t="shared" si="60"/>
        <v>-0.03985395020297666</v>
      </c>
      <c r="X1293">
        <f t="shared" si="61"/>
        <v>0.030153038170687374</v>
      </c>
    </row>
    <row r="1294" spans="1:24" ht="12.75">
      <c r="A1294" t="s">
        <v>84</v>
      </c>
      <c r="B1294">
        <v>84</v>
      </c>
      <c r="C1294">
        <v>1985</v>
      </c>
      <c r="D1294">
        <v>4007.802</v>
      </c>
      <c r="E1294">
        <v>18416.4</v>
      </c>
      <c r="F1294">
        <v>11537.4</v>
      </c>
      <c r="G1294">
        <v>11537.4</v>
      </c>
      <c r="H1294">
        <v>33546.91412499999</v>
      </c>
      <c r="I1294">
        <v>0.21762135922330095</v>
      </c>
      <c r="J1294">
        <v>-1.524998610622233</v>
      </c>
      <c r="K1294">
        <v>0</v>
      </c>
      <c r="L1294">
        <v>-9</v>
      </c>
      <c r="M1294">
        <v>0</v>
      </c>
      <c r="N1294">
        <v>0</v>
      </c>
      <c r="O1294">
        <v>0</v>
      </c>
      <c r="P1294">
        <v>7918.34</v>
      </c>
      <c r="Q1294">
        <v>2.3513752571634776</v>
      </c>
      <c r="R1294">
        <v>1</v>
      </c>
      <c r="S1294">
        <v>0</v>
      </c>
      <c r="T1294">
        <v>0</v>
      </c>
      <c r="U1294" s="18">
        <v>86358708744.88075</v>
      </c>
      <c r="V1294">
        <f t="shared" si="62"/>
        <v>25.181775490476614</v>
      </c>
      <c r="W1294">
        <f t="shared" si="60"/>
        <v>0.05847281240618685</v>
      </c>
      <c r="X1294">
        <f t="shared" si="61"/>
        <v>0.03883983331626384</v>
      </c>
    </row>
    <row r="1295" spans="1:24" ht="12.75">
      <c r="A1295" t="s">
        <v>84</v>
      </c>
      <c r="B1295">
        <v>84</v>
      </c>
      <c r="C1295">
        <v>1986</v>
      </c>
      <c r="D1295">
        <v>3137.0460000000003</v>
      </c>
      <c r="E1295">
        <v>17459.82</v>
      </c>
      <c r="F1295">
        <v>10336.92</v>
      </c>
      <c r="G1295">
        <v>10336.92</v>
      </c>
      <c r="H1295">
        <v>34232.97324999999</v>
      </c>
      <c r="I1295">
        <v>0.17967229902713774</v>
      </c>
      <c r="J1295">
        <v>-1.7166206482875095</v>
      </c>
      <c r="K1295">
        <v>0</v>
      </c>
      <c r="L1295">
        <v>-9</v>
      </c>
      <c r="M1295">
        <v>0</v>
      </c>
      <c r="N1295">
        <v>0</v>
      </c>
      <c r="O1295">
        <v>0</v>
      </c>
      <c r="P1295">
        <v>5573.968</v>
      </c>
      <c r="Q1295">
        <v>2.388762789235098</v>
      </c>
      <c r="R1295">
        <v>1</v>
      </c>
      <c r="S1295">
        <v>0</v>
      </c>
      <c r="T1295">
        <v>0</v>
      </c>
      <c r="U1295" s="18">
        <v>89725655673.85095</v>
      </c>
      <c r="V1295">
        <f t="shared" si="62"/>
        <v>25.220022581547152</v>
      </c>
      <c r="W1295">
        <f t="shared" si="60"/>
        <v>-0.053339330906947424</v>
      </c>
      <c r="X1295">
        <f t="shared" si="61"/>
        <v>0.03738753207162038</v>
      </c>
    </row>
    <row r="1296" spans="1:24" ht="12.75">
      <c r="A1296" t="s">
        <v>84</v>
      </c>
      <c r="B1296">
        <v>84</v>
      </c>
      <c r="C1296">
        <v>1987</v>
      </c>
      <c r="D1296">
        <v>4280</v>
      </c>
      <c r="E1296">
        <v>36700</v>
      </c>
      <c r="F1296">
        <v>8400</v>
      </c>
      <c r="G1296">
        <v>8400</v>
      </c>
      <c r="H1296">
        <v>48393</v>
      </c>
      <c r="I1296">
        <v>0.11662125340599455</v>
      </c>
      <c r="J1296">
        <v>-2.148823745466819</v>
      </c>
      <c r="K1296">
        <v>0</v>
      </c>
      <c r="L1296">
        <v>-9</v>
      </c>
      <c r="M1296">
        <v>0</v>
      </c>
      <c r="N1296">
        <v>0</v>
      </c>
      <c r="O1296">
        <v>0</v>
      </c>
      <c r="P1296">
        <v>4983</v>
      </c>
      <c r="Q1296">
        <v>2.424802725718295</v>
      </c>
      <c r="R1296">
        <v>1</v>
      </c>
      <c r="S1296">
        <v>0</v>
      </c>
      <c r="T1296">
        <v>0</v>
      </c>
      <c r="U1296" s="18">
        <v>91673722655.41078</v>
      </c>
      <c r="V1296">
        <f t="shared" si="62"/>
        <v>25.241501617405156</v>
      </c>
      <c r="W1296">
        <f t="shared" si="60"/>
        <v>0.7428745139805599</v>
      </c>
      <c r="X1296">
        <f t="shared" si="61"/>
        <v>0.03603993648319692</v>
      </c>
    </row>
    <row r="1297" spans="1:24" ht="12.75">
      <c r="A1297" t="s">
        <v>84</v>
      </c>
      <c r="B1297">
        <v>84</v>
      </c>
      <c r="C1297">
        <v>1989</v>
      </c>
      <c r="D1297">
        <v>5240</v>
      </c>
      <c r="E1297">
        <v>36400</v>
      </c>
      <c r="F1297">
        <v>8060</v>
      </c>
      <c r="G1297">
        <v>8060</v>
      </c>
      <c r="H1297">
        <v>38441.32</v>
      </c>
      <c r="I1297">
        <v>0.14395604395604394</v>
      </c>
      <c r="J1297">
        <v>-1.9382472763097442</v>
      </c>
      <c r="K1297">
        <v>0</v>
      </c>
      <c r="L1297">
        <v>-9</v>
      </c>
      <c r="M1297">
        <v>0</v>
      </c>
      <c r="N1297">
        <v>0</v>
      </c>
      <c r="O1297">
        <v>0</v>
      </c>
      <c r="P1297">
        <v>6170</v>
      </c>
      <c r="Q1297">
        <v>2.4932054526026954</v>
      </c>
      <c r="R1297">
        <v>1</v>
      </c>
      <c r="S1297">
        <v>0</v>
      </c>
      <c r="T1297">
        <v>0</v>
      </c>
      <c r="U1297" s="18">
        <v>106561404763.60776</v>
      </c>
      <c r="V1297">
        <f t="shared" si="62"/>
        <v>25.39198722649326</v>
      </c>
      <c r="W1297">
        <f t="shared" si="60"/>
        <v>-0.00410399020891461</v>
      </c>
      <c r="X1297">
        <f t="shared" si="61"/>
        <v>0.03420136344220026</v>
      </c>
    </row>
    <row r="1298" spans="1:24" ht="12.75">
      <c r="A1298" t="s">
        <v>84</v>
      </c>
      <c r="B1298">
        <v>84</v>
      </c>
      <c r="C1298">
        <v>1991</v>
      </c>
      <c r="D1298">
        <v>4720</v>
      </c>
      <c r="E1298">
        <v>42600</v>
      </c>
      <c r="F1298">
        <v>9040</v>
      </c>
      <c r="G1298">
        <v>14380</v>
      </c>
      <c r="H1298">
        <v>15258</v>
      </c>
      <c r="I1298">
        <v>0.1107981220657277</v>
      </c>
      <c r="J1298">
        <v>-2.200045453677861</v>
      </c>
      <c r="K1298">
        <v>0</v>
      </c>
      <c r="L1298">
        <v>-9</v>
      </c>
      <c r="M1298">
        <v>0</v>
      </c>
      <c r="N1298">
        <v>0</v>
      </c>
      <c r="O1298">
        <v>0</v>
      </c>
      <c r="P1298">
        <v>7020</v>
      </c>
      <c r="Q1298">
        <v>2.5726122302071057</v>
      </c>
      <c r="R1298">
        <v>1</v>
      </c>
      <c r="S1298">
        <v>0</v>
      </c>
      <c r="T1298">
        <v>0</v>
      </c>
      <c r="U1298" s="18">
        <v>102286394373.8166</v>
      </c>
      <c r="V1298">
        <f t="shared" si="62"/>
        <v>25.351042503735666</v>
      </c>
      <c r="W1298">
        <f t="shared" si="60"/>
        <v>0.07864273931631516</v>
      </c>
      <c r="X1298">
        <f t="shared" si="61"/>
        <v>0.03970338880220514</v>
      </c>
    </row>
    <row r="1299" spans="1:24" ht="12.75">
      <c r="A1299" t="s">
        <v>84</v>
      </c>
      <c r="B1299">
        <v>84</v>
      </c>
      <c r="C1299">
        <v>1992</v>
      </c>
      <c r="D1299">
        <v>4500</v>
      </c>
      <c r="E1299">
        <v>46400</v>
      </c>
      <c r="F1299">
        <v>10730</v>
      </c>
      <c r="G1299">
        <v>16560</v>
      </c>
      <c r="H1299">
        <v>17501</v>
      </c>
      <c r="I1299">
        <v>0.09698275862068965</v>
      </c>
      <c r="J1299">
        <v>-2.3332220624559357</v>
      </c>
      <c r="K1299">
        <v>0</v>
      </c>
      <c r="L1299">
        <v>-9</v>
      </c>
      <c r="M1299">
        <v>0</v>
      </c>
      <c r="N1299">
        <v>0</v>
      </c>
      <c r="O1299">
        <v>0</v>
      </c>
      <c r="P1299">
        <v>7298</v>
      </c>
      <c r="Q1299">
        <v>2.6100697927420065</v>
      </c>
      <c r="R1299">
        <v>1</v>
      </c>
      <c r="S1299">
        <v>0</v>
      </c>
      <c r="T1299">
        <v>0</v>
      </c>
      <c r="U1299" s="18">
        <v>91665678280.20755</v>
      </c>
      <c r="V1299">
        <f t="shared" si="62"/>
        <v>25.241413863489008</v>
      </c>
      <c r="W1299">
        <f t="shared" si="60"/>
        <v>0.08544520595688354</v>
      </c>
      <c r="X1299">
        <f t="shared" si="61"/>
        <v>0.037457562534900735</v>
      </c>
    </row>
    <row r="1300" spans="1:24" ht="12.75">
      <c r="A1300" t="s">
        <v>84</v>
      </c>
      <c r="B1300">
        <v>84</v>
      </c>
      <c r="C1300">
        <v>1993</v>
      </c>
      <c r="D1300">
        <v>3870</v>
      </c>
      <c r="E1300">
        <v>49600</v>
      </c>
      <c r="F1300">
        <v>10880</v>
      </c>
      <c r="G1300">
        <v>17300</v>
      </c>
      <c r="H1300">
        <v>18205</v>
      </c>
      <c r="I1300">
        <v>0.07802419354838709</v>
      </c>
      <c r="J1300">
        <v>-2.5507363266891914</v>
      </c>
      <c r="K1300">
        <v>0</v>
      </c>
      <c r="L1300">
        <v>-9</v>
      </c>
      <c r="M1300">
        <v>0</v>
      </c>
      <c r="N1300">
        <v>0</v>
      </c>
      <c r="O1300">
        <v>0</v>
      </c>
      <c r="P1300">
        <v>7867</v>
      </c>
      <c r="Q1300">
        <v>2.6461747973841225</v>
      </c>
      <c r="R1300">
        <v>1</v>
      </c>
      <c r="S1300">
        <v>0</v>
      </c>
      <c r="T1300">
        <v>0</v>
      </c>
      <c r="U1300" s="18">
        <v>85826782241.71458</v>
      </c>
      <c r="V1300">
        <f t="shared" si="62"/>
        <v>25.175596942071813</v>
      </c>
      <c r="W1300">
        <f t="shared" si="60"/>
        <v>0.06669137449867257</v>
      </c>
      <c r="X1300">
        <f t="shared" si="61"/>
        <v>0.03610500464211608</v>
      </c>
    </row>
    <row r="1301" spans="1:24" ht="12.75">
      <c r="A1301" t="s">
        <v>84</v>
      </c>
      <c r="B1301">
        <v>84</v>
      </c>
      <c r="C1301">
        <v>1994</v>
      </c>
      <c r="D1301">
        <v>4260</v>
      </c>
      <c r="E1301">
        <v>53400</v>
      </c>
      <c r="F1301">
        <v>9830</v>
      </c>
      <c r="G1301">
        <v>16050</v>
      </c>
      <c r="H1301">
        <v>17126</v>
      </c>
      <c r="I1301">
        <v>0.07977528089887641</v>
      </c>
      <c r="J1301">
        <v>-2.52854158568487</v>
      </c>
      <c r="K1301">
        <v>0</v>
      </c>
      <c r="L1301">
        <v>-9</v>
      </c>
      <c r="M1301">
        <v>0</v>
      </c>
      <c r="N1301">
        <v>0</v>
      </c>
      <c r="O1301">
        <v>0</v>
      </c>
      <c r="P1301">
        <v>9004</v>
      </c>
      <c r="Q1301">
        <v>2.681021528714291</v>
      </c>
      <c r="R1301">
        <v>1</v>
      </c>
      <c r="S1301">
        <v>0</v>
      </c>
      <c r="T1301">
        <v>0</v>
      </c>
      <c r="U1301" s="18">
        <v>88063484302.10052</v>
      </c>
      <c r="V1301">
        <f t="shared" si="62"/>
        <v>25.201323803855555</v>
      </c>
      <c r="W1301">
        <f aca="true" t="shared" si="63" ref="W1301:W1364">IF(AND(B1301=B1300,C1301-C1300&lt;=2),(LN(E1301)-LN(E1300))/(C1301-C1300),"")</f>
        <v>0.07381991223526718</v>
      </c>
      <c r="X1301">
        <f aca="true" t="shared" si="64" ref="X1301:X1364">IF(AND(B1301=B1300,C1301-C1300&lt;=2),(Q1301-Q1300)/(C1301-C1300),"")</f>
        <v>0.03484673133016836</v>
      </c>
    </row>
    <row r="1302" spans="1:24" ht="12.75">
      <c r="A1302" t="s">
        <v>84</v>
      </c>
      <c r="B1302">
        <v>84</v>
      </c>
      <c r="C1302">
        <v>1995</v>
      </c>
      <c r="D1302">
        <v>4210</v>
      </c>
      <c r="E1302">
        <v>56700</v>
      </c>
      <c r="F1302">
        <v>10740</v>
      </c>
      <c r="G1302">
        <v>17170</v>
      </c>
      <c r="H1302">
        <v>18307</v>
      </c>
      <c r="I1302">
        <v>0.07425044091710759</v>
      </c>
      <c r="J1302">
        <v>-2.6003115630394165</v>
      </c>
      <c r="K1302">
        <v>0</v>
      </c>
      <c r="L1302">
        <v>-9</v>
      </c>
      <c r="M1302">
        <v>0</v>
      </c>
      <c r="N1302">
        <v>0</v>
      </c>
      <c r="O1302">
        <v>0</v>
      </c>
      <c r="P1302">
        <v>8565</v>
      </c>
      <c r="Q1302">
        <v>2.714694743820879</v>
      </c>
      <c r="R1302">
        <v>1</v>
      </c>
      <c r="S1302">
        <v>0</v>
      </c>
      <c r="T1302">
        <v>0</v>
      </c>
      <c r="U1302" s="18">
        <v>87373657787.60973</v>
      </c>
      <c r="V1302">
        <f t="shared" si="62"/>
        <v>25.1934596758672</v>
      </c>
      <c r="W1302">
        <f t="shared" si="63"/>
        <v>0.05996346476755754</v>
      </c>
      <c r="X1302">
        <f t="shared" si="64"/>
        <v>0.03367321510658794</v>
      </c>
    </row>
    <row r="1303" spans="1:24" ht="12.75">
      <c r="A1303" t="s">
        <v>84</v>
      </c>
      <c r="B1303">
        <v>84</v>
      </c>
      <c r="C1303">
        <v>1996</v>
      </c>
      <c r="D1303">
        <v>3920</v>
      </c>
      <c r="E1303">
        <v>58500</v>
      </c>
      <c r="F1303">
        <v>10740</v>
      </c>
      <c r="G1303">
        <v>18020</v>
      </c>
      <c r="H1303">
        <v>19190</v>
      </c>
      <c r="I1303">
        <v>0.06700854700854701</v>
      </c>
      <c r="J1303">
        <v>-2.7029351004354396</v>
      </c>
      <c r="K1303">
        <v>0</v>
      </c>
      <c r="L1303">
        <v>-9</v>
      </c>
      <c r="M1303">
        <v>0</v>
      </c>
      <c r="N1303">
        <v>0</v>
      </c>
      <c r="O1303">
        <v>0</v>
      </c>
      <c r="P1303">
        <v>9536</v>
      </c>
      <c r="Q1303">
        <v>2.747270914255491</v>
      </c>
      <c r="R1303">
        <v>1</v>
      </c>
      <c r="S1303">
        <v>0</v>
      </c>
      <c r="T1303">
        <v>0</v>
      </c>
      <c r="U1303" s="18">
        <v>83631512456.41519</v>
      </c>
      <c r="V1303">
        <f t="shared" si="62"/>
        <v>25.14968622927036</v>
      </c>
      <c r="W1303">
        <f t="shared" si="63"/>
        <v>0.031252543504104224</v>
      </c>
      <c r="X1303">
        <f t="shared" si="64"/>
        <v>0.03257617043461236</v>
      </c>
    </row>
    <row r="1304" spans="1:24" ht="12.75">
      <c r="A1304" t="s">
        <v>84</v>
      </c>
      <c r="B1304">
        <v>84</v>
      </c>
      <c r="C1304">
        <v>1997</v>
      </c>
      <c r="D1304">
        <v>3400</v>
      </c>
      <c r="E1304">
        <v>60600</v>
      </c>
      <c r="F1304">
        <v>10590</v>
      </c>
      <c r="G1304">
        <v>18380</v>
      </c>
      <c r="H1304">
        <v>19471</v>
      </c>
      <c r="I1304">
        <v>0.056105610561056105</v>
      </c>
      <c r="J1304">
        <v>-2.880519461453153</v>
      </c>
      <c r="K1304">
        <v>0</v>
      </c>
      <c r="L1304">
        <v>-9</v>
      </c>
      <c r="M1304">
        <v>0</v>
      </c>
      <c r="N1304">
        <v>0</v>
      </c>
      <c r="O1304">
        <v>0</v>
      </c>
      <c r="P1304">
        <v>7944</v>
      </c>
      <c r="Q1304">
        <v>2.7788192719904172</v>
      </c>
      <c r="R1304">
        <v>1</v>
      </c>
      <c r="S1304">
        <v>0</v>
      </c>
      <c r="T1304">
        <v>0</v>
      </c>
      <c r="U1304" s="18">
        <v>83240491468.12947</v>
      </c>
      <c r="V1304">
        <f t="shared" si="62"/>
        <v>25.144999742684707</v>
      </c>
      <c r="W1304">
        <f t="shared" si="63"/>
        <v>0.035268138837457386</v>
      </c>
      <c r="X1304">
        <f t="shared" si="64"/>
        <v>0.031548357734926036</v>
      </c>
    </row>
    <row r="1305" spans="1:24" ht="12.75">
      <c r="A1305" t="s">
        <v>85</v>
      </c>
      <c r="B1305">
        <v>85</v>
      </c>
      <c r="C1305">
        <v>1981</v>
      </c>
      <c r="D1305">
        <v>6214.68</v>
      </c>
      <c r="E1305">
        <v>97035.04</v>
      </c>
      <c r="F1305">
        <v>57981.04</v>
      </c>
      <c r="G1305">
        <v>57981.04</v>
      </c>
      <c r="H1305">
        <v>57981.04</v>
      </c>
      <c r="I1305">
        <v>0.0640457302846477</v>
      </c>
      <c r="J1305">
        <v>-2.7481579150839366</v>
      </c>
      <c r="K1305">
        <v>0</v>
      </c>
      <c r="L1305">
        <v>-7</v>
      </c>
      <c r="M1305">
        <v>0</v>
      </c>
      <c r="N1305">
        <v>0</v>
      </c>
      <c r="O1305">
        <v>0</v>
      </c>
      <c r="P1305">
        <v>73772.44</v>
      </c>
      <c r="Q1305">
        <v>2.9014215940827497</v>
      </c>
      <c r="R1305">
        <v>0</v>
      </c>
      <c r="S1305">
        <v>0</v>
      </c>
      <c r="T1305">
        <v>0</v>
      </c>
      <c r="V1305">
        <f t="shared" si="62"/>
      </c>
      <c r="W1305">
        <f t="shared" si="63"/>
      </c>
      <c r="X1305">
        <f t="shared" si="64"/>
      </c>
    </row>
    <row r="1306" spans="1:24" ht="12.75">
      <c r="A1306" t="s">
        <v>85</v>
      </c>
      <c r="B1306">
        <v>85</v>
      </c>
      <c r="C1306">
        <v>1982</v>
      </c>
      <c r="D1306">
        <v>7729.295999999999</v>
      </c>
      <c r="E1306">
        <v>100974.4</v>
      </c>
      <c r="F1306">
        <v>58433.84</v>
      </c>
      <c r="G1306">
        <v>58433.84</v>
      </c>
      <c r="H1306">
        <v>58433.84</v>
      </c>
      <c r="I1306">
        <v>0.07654708520179372</v>
      </c>
      <c r="J1306">
        <v>-2.5698492346537694</v>
      </c>
      <c r="K1306">
        <v>0</v>
      </c>
      <c r="L1306">
        <v>-7</v>
      </c>
      <c r="M1306">
        <v>0</v>
      </c>
      <c r="N1306">
        <v>0</v>
      </c>
      <c r="O1306">
        <v>0</v>
      </c>
      <c r="P1306">
        <v>65090</v>
      </c>
      <c r="Q1306">
        <v>2.917770732084279</v>
      </c>
      <c r="R1306">
        <v>0</v>
      </c>
      <c r="S1306">
        <v>0</v>
      </c>
      <c r="T1306">
        <v>0</v>
      </c>
      <c r="V1306">
        <f t="shared" si="62"/>
      </c>
      <c r="W1306">
        <f t="shared" si="63"/>
        <v>0.039794868980587594</v>
      </c>
      <c r="X1306">
        <f t="shared" si="64"/>
        <v>0.016349138001529262</v>
      </c>
    </row>
    <row r="1307" spans="1:24" ht="12.75">
      <c r="A1307" t="s">
        <v>85</v>
      </c>
      <c r="B1307">
        <v>85</v>
      </c>
      <c r="C1307">
        <v>1983</v>
      </c>
      <c r="D1307">
        <v>8536.411999999998</v>
      </c>
      <c r="E1307">
        <v>109702.12</v>
      </c>
      <c r="F1307">
        <v>57143.36</v>
      </c>
      <c r="G1307">
        <v>57143.36</v>
      </c>
      <c r="H1307">
        <v>57143.36</v>
      </c>
      <c r="I1307">
        <v>0.07781446703126611</v>
      </c>
      <c r="J1307">
        <v>-2.553427913525949</v>
      </c>
      <c r="K1307">
        <v>0</v>
      </c>
      <c r="L1307">
        <v>-7</v>
      </c>
      <c r="M1307">
        <v>0</v>
      </c>
      <c r="N1307">
        <v>0</v>
      </c>
      <c r="O1307">
        <v>0</v>
      </c>
      <c r="P1307">
        <v>69402.92</v>
      </c>
      <c r="Q1307">
        <v>2.9338568698359038</v>
      </c>
      <c r="R1307">
        <v>0</v>
      </c>
      <c r="S1307">
        <v>0</v>
      </c>
      <c r="T1307">
        <v>0</v>
      </c>
      <c r="V1307">
        <f t="shared" si="62"/>
      </c>
      <c r="W1307">
        <f t="shared" si="63"/>
        <v>0.0829016731604959</v>
      </c>
      <c r="X1307">
        <f t="shared" si="64"/>
        <v>0.01608613775162482</v>
      </c>
    </row>
    <row r="1308" spans="1:24" ht="12.75">
      <c r="A1308" t="s">
        <v>85</v>
      </c>
      <c r="B1308">
        <v>85</v>
      </c>
      <c r="C1308">
        <v>1984</v>
      </c>
      <c r="D1308">
        <v>7820.987999999999</v>
      </c>
      <c r="E1308">
        <v>122369.2</v>
      </c>
      <c r="F1308">
        <v>56124.56</v>
      </c>
      <c r="G1308">
        <v>56124.56</v>
      </c>
      <c r="H1308">
        <v>56124.56</v>
      </c>
      <c r="I1308">
        <v>0.06391304347826086</v>
      </c>
      <c r="J1308">
        <v>-2.750231815138505</v>
      </c>
      <c r="K1308">
        <v>0</v>
      </c>
      <c r="L1308">
        <v>-7</v>
      </c>
      <c r="M1308">
        <v>0</v>
      </c>
      <c r="N1308">
        <v>0</v>
      </c>
      <c r="O1308">
        <v>0</v>
      </c>
      <c r="P1308">
        <v>76760.92</v>
      </c>
      <c r="Q1308">
        <v>2.9496883350525844</v>
      </c>
      <c r="R1308">
        <v>0</v>
      </c>
      <c r="S1308">
        <v>0</v>
      </c>
      <c r="T1308">
        <v>0</v>
      </c>
      <c r="V1308">
        <f t="shared" si="62"/>
      </c>
      <c r="W1308">
        <f t="shared" si="63"/>
        <v>0.10927401189870345</v>
      </c>
      <c r="X1308">
        <f t="shared" si="64"/>
        <v>0.015831465216680662</v>
      </c>
    </row>
    <row r="1309" spans="1:24" ht="12.75">
      <c r="A1309" t="s">
        <v>85</v>
      </c>
      <c r="B1309">
        <v>85</v>
      </c>
      <c r="C1309">
        <v>1985</v>
      </c>
      <c r="D1309">
        <v>9093.356</v>
      </c>
      <c r="E1309">
        <v>129161.2</v>
      </c>
      <c r="F1309">
        <v>56101.92</v>
      </c>
      <c r="G1309">
        <v>56101.92</v>
      </c>
      <c r="H1309">
        <v>56101.92</v>
      </c>
      <c r="I1309">
        <v>0.07040315512708151</v>
      </c>
      <c r="J1309">
        <v>-2.6535171996763545</v>
      </c>
      <c r="K1309">
        <v>0</v>
      </c>
      <c r="L1309">
        <v>-7</v>
      </c>
      <c r="M1309">
        <v>0</v>
      </c>
      <c r="N1309">
        <v>0</v>
      </c>
      <c r="O1309">
        <v>0</v>
      </c>
      <c r="P1309">
        <v>72232.92</v>
      </c>
      <c r="Q1309">
        <v>2.9601050959108397</v>
      </c>
      <c r="R1309">
        <v>0</v>
      </c>
      <c r="S1309">
        <v>0</v>
      </c>
      <c r="T1309">
        <v>0</v>
      </c>
      <c r="V1309">
        <f t="shared" si="62"/>
      </c>
      <c r="W1309">
        <f t="shared" si="63"/>
        <v>0.05401853222286768</v>
      </c>
      <c r="X1309">
        <f t="shared" si="64"/>
        <v>0.01041676085825527</v>
      </c>
    </row>
    <row r="1310" spans="1:24" ht="12.75">
      <c r="A1310" t="s">
        <v>85</v>
      </c>
      <c r="B1310">
        <v>85</v>
      </c>
      <c r="C1310">
        <v>1986</v>
      </c>
      <c r="D1310">
        <v>9438.616</v>
      </c>
      <c r="E1310">
        <v>145462</v>
      </c>
      <c r="F1310">
        <v>54913.32</v>
      </c>
      <c r="G1310">
        <v>54913.32</v>
      </c>
      <c r="H1310">
        <v>54913.32</v>
      </c>
      <c r="I1310">
        <v>0.06488715953307393</v>
      </c>
      <c r="J1310">
        <v>-2.735105524876669</v>
      </c>
      <c r="K1310">
        <v>0</v>
      </c>
      <c r="L1310">
        <v>-7</v>
      </c>
      <c r="M1310">
        <v>0</v>
      </c>
      <c r="N1310">
        <v>0</v>
      </c>
      <c r="O1310">
        <v>0</v>
      </c>
      <c r="P1310">
        <v>88001.68</v>
      </c>
      <c r="Q1310">
        <v>2.975529566236472</v>
      </c>
      <c r="R1310">
        <v>0</v>
      </c>
      <c r="S1310">
        <v>0</v>
      </c>
      <c r="T1310">
        <v>0</v>
      </c>
      <c r="V1310">
        <f t="shared" si="62"/>
      </c>
      <c r="W1310">
        <f t="shared" si="63"/>
        <v>0.11885364746724392</v>
      </c>
      <c r="X1310">
        <f t="shared" si="64"/>
        <v>0.0154244703256321</v>
      </c>
    </row>
    <row r="1311" spans="1:24" ht="12.75">
      <c r="A1311" t="s">
        <v>85</v>
      </c>
      <c r="B1311">
        <v>85</v>
      </c>
      <c r="C1311">
        <v>1987</v>
      </c>
      <c r="D1311">
        <v>6900</v>
      </c>
      <c r="E1311">
        <v>152000</v>
      </c>
      <c r="F1311">
        <v>53000</v>
      </c>
      <c r="G1311">
        <v>53000</v>
      </c>
      <c r="H1311">
        <v>53000</v>
      </c>
      <c r="I1311">
        <v>0.045394736842105265</v>
      </c>
      <c r="J1311">
        <v>-3.0923591092430627</v>
      </c>
      <c r="K1311">
        <v>0</v>
      </c>
      <c r="L1311">
        <v>-1</v>
      </c>
      <c r="M1311">
        <v>0</v>
      </c>
      <c r="N1311">
        <v>0</v>
      </c>
      <c r="O1311">
        <v>0</v>
      </c>
      <c r="P1311">
        <v>115790</v>
      </c>
      <c r="Q1311">
        <v>2.9856819377004897</v>
      </c>
      <c r="R1311">
        <v>0</v>
      </c>
      <c r="S1311">
        <v>0</v>
      </c>
      <c r="T1311">
        <v>0</v>
      </c>
      <c r="V1311">
        <f t="shared" si="62"/>
      </c>
      <c r="W1311">
        <f t="shared" si="63"/>
        <v>0.04396563673001097</v>
      </c>
      <c r="X1311">
        <f t="shared" si="64"/>
        <v>0.010152371464017929</v>
      </c>
    </row>
    <row r="1312" spans="1:24" ht="12.75">
      <c r="A1312" t="s">
        <v>85</v>
      </c>
      <c r="B1312">
        <v>85</v>
      </c>
      <c r="C1312">
        <v>1988</v>
      </c>
      <c r="D1312">
        <v>8040</v>
      </c>
      <c r="E1312">
        <v>165000</v>
      </c>
      <c r="F1312">
        <v>53600</v>
      </c>
      <c r="G1312">
        <v>53600</v>
      </c>
      <c r="H1312">
        <v>53600</v>
      </c>
      <c r="I1312">
        <v>0.04872727272727273</v>
      </c>
      <c r="J1312">
        <v>-3.0215163907097056</v>
      </c>
      <c r="K1312">
        <v>0</v>
      </c>
      <c r="L1312">
        <v>-1</v>
      </c>
      <c r="M1312">
        <v>0</v>
      </c>
      <c r="N1312">
        <v>0</v>
      </c>
      <c r="O1312">
        <v>0</v>
      </c>
      <c r="P1312">
        <v>139370</v>
      </c>
      <c r="Q1312">
        <v>2.995732273553991</v>
      </c>
      <c r="R1312">
        <v>0</v>
      </c>
      <c r="S1312">
        <v>0</v>
      </c>
      <c r="T1312">
        <v>0</v>
      </c>
      <c r="V1312">
        <f t="shared" si="62"/>
      </c>
      <c r="W1312">
        <f t="shared" si="63"/>
        <v>0.08206495305430472</v>
      </c>
      <c r="X1312">
        <f t="shared" si="64"/>
        <v>0.010050335853501124</v>
      </c>
    </row>
    <row r="1313" spans="1:24" ht="12.75">
      <c r="A1313" t="s">
        <v>85</v>
      </c>
      <c r="B1313">
        <v>85</v>
      </c>
      <c r="C1313">
        <v>1989</v>
      </c>
      <c r="D1313">
        <v>9410</v>
      </c>
      <c r="E1313">
        <v>178000</v>
      </c>
      <c r="F1313">
        <v>53100</v>
      </c>
      <c r="G1313">
        <v>53100</v>
      </c>
      <c r="H1313">
        <v>53100</v>
      </c>
      <c r="I1313">
        <v>0.052865168539325845</v>
      </c>
      <c r="J1313">
        <v>-2.9400105966947967</v>
      </c>
      <c r="K1313">
        <v>0</v>
      </c>
      <c r="L1313">
        <v>-1</v>
      </c>
      <c r="M1313">
        <v>0</v>
      </c>
      <c r="N1313">
        <v>0</v>
      </c>
      <c r="O1313">
        <v>0</v>
      </c>
      <c r="P1313">
        <v>144320</v>
      </c>
      <c r="Q1313">
        <v>3.005682604407159</v>
      </c>
      <c r="R1313">
        <v>0</v>
      </c>
      <c r="S1313">
        <v>0</v>
      </c>
      <c r="T1313">
        <v>0</v>
      </c>
      <c r="V1313">
        <f t="shared" si="62"/>
      </c>
      <c r="W1313">
        <f t="shared" si="63"/>
        <v>0.07583807639150386</v>
      </c>
      <c r="X1313">
        <f t="shared" si="64"/>
        <v>0.009950330853168321</v>
      </c>
    </row>
    <row r="1314" spans="1:24" ht="12.75">
      <c r="A1314" t="s">
        <v>85</v>
      </c>
      <c r="B1314">
        <v>85</v>
      </c>
      <c r="C1314">
        <v>1990</v>
      </c>
      <c r="D1314">
        <v>9940</v>
      </c>
      <c r="E1314">
        <v>188000</v>
      </c>
      <c r="F1314">
        <v>56600</v>
      </c>
      <c r="G1314">
        <v>56600</v>
      </c>
      <c r="H1314">
        <v>56600</v>
      </c>
      <c r="I1314">
        <v>0.05287234042553191</v>
      </c>
      <c r="J1314">
        <v>-2.9398749421614667</v>
      </c>
      <c r="K1314">
        <v>0</v>
      </c>
      <c r="L1314">
        <v>-1</v>
      </c>
      <c r="M1314">
        <v>0</v>
      </c>
      <c r="N1314">
        <v>0</v>
      </c>
      <c r="O1314">
        <v>0</v>
      </c>
      <c r="P1314">
        <v>142840</v>
      </c>
      <c r="Q1314">
        <v>3.0106208860477417</v>
      </c>
      <c r="R1314">
        <v>0</v>
      </c>
      <c r="S1314">
        <v>0</v>
      </c>
      <c r="T1314">
        <v>0</v>
      </c>
      <c r="V1314">
        <f t="shared" si="62"/>
      </c>
      <c r="W1314">
        <f t="shared" si="63"/>
        <v>0.054658412537865075</v>
      </c>
      <c r="X1314">
        <f t="shared" si="64"/>
        <v>0.00493828164058252</v>
      </c>
    </row>
    <row r="1315" spans="1:24" ht="12.75">
      <c r="A1315" t="s">
        <v>85</v>
      </c>
      <c r="B1315">
        <v>85</v>
      </c>
      <c r="C1315">
        <v>1991</v>
      </c>
      <c r="D1315">
        <v>10300</v>
      </c>
      <c r="E1315">
        <v>202000</v>
      </c>
      <c r="F1315">
        <v>54100</v>
      </c>
      <c r="G1315">
        <v>54100</v>
      </c>
      <c r="H1315">
        <v>54100</v>
      </c>
      <c r="I1315">
        <v>0.05099009900990099</v>
      </c>
      <c r="J1315">
        <v>-2.9761238021656147</v>
      </c>
      <c r="K1315">
        <v>0</v>
      </c>
      <c r="L1315">
        <v>-1</v>
      </c>
      <c r="M1315">
        <v>0</v>
      </c>
      <c r="N1315">
        <v>0</v>
      </c>
      <c r="O1315">
        <v>0</v>
      </c>
      <c r="P1315">
        <v>157670</v>
      </c>
      <c r="Q1315">
        <v>3.0204248861443626</v>
      </c>
      <c r="R1315">
        <v>0</v>
      </c>
      <c r="S1315">
        <v>0</v>
      </c>
      <c r="T1315">
        <v>0</v>
      </c>
      <c r="V1315">
        <f t="shared" si="62"/>
      </c>
      <c r="W1315">
        <f t="shared" si="63"/>
        <v>0.07182573457125407</v>
      </c>
      <c r="X1315">
        <f t="shared" si="64"/>
        <v>0.009804000096620857</v>
      </c>
    </row>
    <row r="1316" spans="1:24" ht="12.75">
      <c r="A1316" t="s">
        <v>85</v>
      </c>
      <c r="B1316">
        <v>85</v>
      </c>
      <c r="C1316">
        <v>1992</v>
      </c>
      <c r="D1316">
        <v>10700</v>
      </c>
      <c r="E1316">
        <v>215000</v>
      </c>
      <c r="F1316">
        <v>56600</v>
      </c>
      <c r="G1316">
        <v>56600</v>
      </c>
      <c r="H1316">
        <v>56600</v>
      </c>
      <c r="I1316">
        <v>0.04976744186046512</v>
      </c>
      <c r="J1316">
        <v>-3.000394286659802</v>
      </c>
      <c r="K1316">
        <v>0</v>
      </c>
      <c r="L1316">
        <v>7</v>
      </c>
      <c r="M1316">
        <v>0</v>
      </c>
      <c r="N1316">
        <v>0</v>
      </c>
      <c r="O1316">
        <v>0</v>
      </c>
      <c r="P1316">
        <v>170250</v>
      </c>
      <c r="Q1316">
        <v>3.0301337002713233</v>
      </c>
      <c r="R1316">
        <v>0</v>
      </c>
      <c r="S1316">
        <v>0</v>
      </c>
      <c r="T1316">
        <v>0</v>
      </c>
      <c r="V1316">
        <f t="shared" si="62"/>
      </c>
      <c r="W1316">
        <f t="shared" si="63"/>
        <v>0.062370330726459144</v>
      </c>
      <c r="X1316">
        <f t="shared" si="64"/>
        <v>0.009708814126960785</v>
      </c>
    </row>
    <row r="1317" spans="1:24" ht="12.75">
      <c r="A1317" t="s">
        <v>85</v>
      </c>
      <c r="B1317">
        <v>85</v>
      </c>
      <c r="C1317">
        <v>1993</v>
      </c>
      <c r="D1317">
        <v>12100</v>
      </c>
      <c r="E1317">
        <v>228000</v>
      </c>
      <c r="F1317">
        <v>57300</v>
      </c>
      <c r="G1317">
        <v>57300</v>
      </c>
      <c r="H1317">
        <v>57300</v>
      </c>
      <c r="I1317">
        <v>0.05307017543859649</v>
      </c>
      <c r="J1317">
        <v>-2.936140176351745</v>
      </c>
      <c r="K1317">
        <v>0</v>
      </c>
      <c r="L1317">
        <v>7</v>
      </c>
      <c r="M1317">
        <v>0</v>
      </c>
      <c r="N1317">
        <v>0</v>
      </c>
      <c r="O1317">
        <v>0</v>
      </c>
      <c r="P1317">
        <v>174680</v>
      </c>
      <c r="Q1317">
        <v>3.039749158970765</v>
      </c>
      <c r="R1317">
        <v>0</v>
      </c>
      <c r="S1317">
        <v>0</v>
      </c>
      <c r="T1317">
        <v>0</v>
      </c>
      <c r="V1317">
        <f t="shared" si="62"/>
      </c>
      <c r="W1317">
        <f t="shared" si="63"/>
        <v>0.05870760082677684</v>
      </c>
      <c r="X1317">
        <f t="shared" si="64"/>
        <v>0.009615458699441692</v>
      </c>
    </row>
    <row r="1318" spans="1:24" ht="12.75">
      <c r="A1318" t="s">
        <v>85</v>
      </c>
      <c r="B1318">
        <v>85</v>
      </c>
      <c r="C1318">
        <v>1994</v>
      </c>
      <c r="D1318">
        <v>11400</v>
      </c>
      <c r="E1318">
        <v>242000</v>
      </c>
      <c r="F1318">
        <v>58000</v>
      </c>
      <c r="G1318">
        <v>58000</v>
      </c>
      <c r="H1318">
        <v>58000</v>
      </c>
      <c r="I1318">
        <v>0.047107438016528926</v>
      </c>
      <c r="J1318">
        <v>-3.0553243707562365</v>
      </c>
      <c r="K1318">
        <v>0</v>
      </c>
      <c r="L1318">
        <v>7</v>
      </c>
      <c r="M1318">
        <v>0</v>
      </c>
      <c r="N1318">
        <v>0</v>
      </c>
      <c r="O1318">
        <v>0</v>
      </c>
      <c r="P1318">
        <v>188620</v>
      </c>
      <c r="Q1318">
        <v>3.0492730404820207</v>
      </c>
      <c r="R1318">
        <v>0</v>
      </c>
      <c r="S1318">
        <v>0</v>
      </c>
      <c r="T1318">
        <v>0</v>
      </c>
      <c r="V1318">
        <f t="shared" si="62"/>
      </c>
      <c r="W1318">
        <f t="shared" si="63"/>
        <v>0.05959209720224656</v>
      </c>
      <c r="X1318">
        <f t="shared" si="64"/>
        <v>0.009523881511255716</v>
      </c>
    </row>
    <row r="1319" spans="1:24" ht="12.75">
      <c r="A1319" t="s">
        <v>85</v>
      </c>
      <c r="B1319">
        <v>85</v>
      </c>
      <c r="C1319">
        <v>1995</v>
      </c>
      <c r="D1319">
        <v>12800</v>
      </c>
      <c r="E1319">
        <v>256000</v>
      </c>
      <c r="F1319">
        <v>62200</v>
      </c>
      <c r="G1319">
        <v>62200</v>
      </c>
      <c r="H1319">
        <v>62200</v>
      </c>
      <c r="I1319">
        <v>0.05</v>
      </c>
      <c r="J1319">
        <v>-2.995732273553991</v>
      </c>
      <c r="K1319">
        <v>0</v>
      </c>
      <c r="L1319">
        <v>7</v>
      </c>
      <c r="M1319">
        <v>0</v>
      </c>
      <c r="N1319">
        <v>0</v>
      </c>
      <c r="O1319">
        <v>0</v>
      </c>
      <c r="P1319">
        <v>222900</v>
      </c>
      <c r="Q1319">
        <v>3.0587070727153796</v>
      </c>
      <c r="R1319">
        <v>0</v>
      </c>
      <c r="S1319">
        <v>0</v>
      </c>
      <c r="T1319">
        <v>0</v>
      </c>
      <c r="V1319">
        <f t="shared" si="62"/>
      </c>
      <c r="W1319">
        <f t="shared" si="63"/>
        <v>0.05623971832287644</v>
      </c>
      <c r="X1319">
        <f t="shared" si="64"/>
        <v>0.009434032233358813</v>
      </c>
    </row>
    <row r="1320" spans="1:24" ht="12.75">
      <c r="A1320" t="s">
        <v>85</v>
      </c>
      <c r="B1320">
        <v>85</v>
      </c>
      <c r="C1320">
        <v>1996</v>
      </c>
      <c r="D1320">
        <v>12800</v>
      </c>
      <c r="E1320">
        <v>271000</v>
      </c>
      <c r="F1320">
        <v>67200</v>
      </c>
      <c r="G1320">
        <v>67200</v>
      </c>
      <c r="H1320">
        <v>67200</v>
      </c>
      <c r="I1320">
        <v>0.047232472324723246</v>
      </c>
      <c r="J1320">
        <v>-3.0526736499541296</v>
      </c>
      <c r="K1320">
        <v>0</v>
      </c>
      <c r="L1320">
        <v>8</v>
      </c>
      <c r="M1320">
        <v>0</v>
      </c>
      <c r="N1320">
        <v>0</v>
      </c>
      <c r="O1320">
        <v>0</v>
      </c>
      <c r="P1320">
        <v>220700</v>
      </c>
      <c r="Q1320">
        <v>3.068052935133617</v>
      </c>
      <c r="R1320">
        <v>0</v>
      </c>
      <c r="S1320">
        <v>0</v>
      </c>
      <c r="T1320">
        <v>0</v>
      </c>
      <c r="V1320">
        <f t="shared" si="62"/>
      </c>
      <c r="W1320">
        <f t="shared" si="63"/>
        <v>0.056941376400137855</v>
      </c>
      <c r="X1320">
        <f t="shared" si="64"/>
        <v>0.009345862418237427</v>
      </c>
    </row>
    <row r="1321" spans="1:24" ht="12.75">
      <c r="A1321" t="s">
        <v>85</v>
      </c>
      <c r="B1321">
        <v>85</v>
      </c>
      <c r="C1321">
        <v>1997</v>
      </c>
      <c r="D1321">
        <v>13100</v>
      </c>
      <c r="E1321">
        <v>285000</v>
      </c>
      <c r="F1321">
        <v>74900</v>
      </c>
      <c r="G1321">
        <v>74900</v>
      </c>
      <c r="H1321">
        <v>74900</v>
      </c>
      <c r="I1321">
        <v>0.04596491228070176</v>
      </c>
      <c r="J1321">
        <v>-3.0798769500615446</v>
      </c>
      <c r="K1321">
        <v>0</v>
      </c>
      <c r="L1321">
        <v>9</v>
      </c>
      <c r="M1321">
        <v>0</v>
      </c>
      <c r="N1321">
        <v>0</v>
      </c>
      <c r="O1321">
        <v>0</v>
      </c>
      <c r="P1321">
        <v>235200</v>
      </c>
      <c r="Q1321">
        <v>3.077312260546414</v>
      </c>
      <c r="R1321">
        <v>0</v>
      </c>
      <c r="S1321">
        <v>0</v>
      </c>
      <c r="T1321">
        <v>0</v>
      </c>
      <c r="V1321">
        <f t="shared" si="62"/>
      </c>
      <c r="W1321">
        <f t="shared" si="63"/>
        <v>0.05037035938894974</v>
      </c>
      <c r="X1321">
        <f t="shared" si="64"/>
        <v>0.009259325412796837</v>
      </c>
    </row>
    <row r="1322" spans="1:24" ht="12.75">
      <c r="A1322" t="s">
        <v>86</v>
      </c>
      <c r="B1322">
        <v>86</v>
      </c>
      <c r="C1322">
        <v>1981</v>
      </c>
      <c r="D1322">
        <v>96.15</v>
      </c>
      <c r="E1322">
        <v>2724.25</v>
      </c>
      <c r="F1322">
        <v>0</v>
      </c>
      <c r="G1322">
        <v>0</v>
      </c>
      <c r="H1322">
        <v>664.2248480000002</v>
      </c>
      <c r="I1322">
        <v>0.03529411764705882</v>
      </c>
      <c r="J1322">
        <v>-3.3440389678222067</v>
      </c>
      <c r="K1322">
        <v>0</v>
      </c>
      <c r="L1322">
        <v>-7</v>
      </c>
      <c r="M1322">
        <v>0</v>
      </c>
      <c r="N1322">
        <v>0</v>
      </c>
      <c r="O1322">
        <v>0</v>
      </c>
      <c r="P1322">
        <v>3030.3639999999996</v>
      </c>
      <c r="Q1322">
        <v>2.9601050959108397</v>
      </c>
      <c r="R1322">
        <v>0</v>
      </c>
      <c r="S1322">
        <v>0</v>
      </c>
      <c r="T1322">
        <v>0</v>
      </c>
      <c r="U1322" s="18">
        <v>111181328545.78096</v>
      </c>
      <c r="V1322">
        <f t="shared" si="62"/>
        <v>25.434428295903675</v>
      </c>
      <c r="W1322">
        <f t="shared" si="63"/>
      </c>
      <c r="X1322">
        <f t="shared" si="64"/>
      </c>
    </row>
    <row r="1323" spans="1:24" ht="12.75">
      <c r="A1323" t="s">
        <v>86</v>
      </c>
      <c r="B1323">
        <v>86</v>
      </c>
      <c r="C1323">
        <v>1982</v>
      </c>
      <c r="D1323">
        <v>117.944</v>
      </c>
      <c r="E1323">
        <v>2710.148</v>
      </c>
      <c r="F1323">
        <v>0</v>
      </c>
      <c r="G1323">
        <v>0</v>
      </c>
      <c r="H1323">
        <v>741.9846069999998</v>
      </c>
      <c r="I1323">
        <v>0.043519394512771994</v>
      </c>
      <c r="J1323">
        <v>-3.1345485893811427</v>
      </c>
      <c r="K1323">
        <v>0</v>
      </c>
      <c r="L1323">
        <v>-7</v>
      </c>
      <c r="M1323">
        <v>0</v>
      </c>
      <c r="N1323">
        <v>0</v>
      </c>
      <c r="O1323">
        <v>0</v>
      </c>
      <c r="P1323">
        <v>2571.9039999999995</v>
      </c>
      <c r="Q1323">
        <v>2.990719731730447</v>
      </c>
      <c r="R1323">
        <v>0</v>
      </c>
      <c r="S1323">
        <v>0</v>
      </c>
      <c r="T1323">
        <v>0</v>
      </c>
      <c r="U1323" s="18">
        <v>115775082380.98576</v>
      </c>
      <c r="V1323">
        <f t="shared" si="62"/>
        <v>25.47491520087407</v>
      </c>
      <c r="W1323">
        <f t="shared" si="63"/>
        <v>-0.00518991492833365</v>
      </c>
      <c r="X1323">
        <f t="shared" si="64"/>
        <v>0.030614635819607106</v>
      </c>
    </row>
    <row r="1324" spans="1:24" ht="12.75">
      <c r="A1324" t="s">
        <v>86</v>
      </c>
      <c r="B1324">
        <v>86</v>
      </c>
      <c r="C1324">
        <v>1983</v>
      </c>
      <c r="D1324">
        <v>107.688</v>
      </c>
      <c r="E1324">
        <v>2687.072</v>
      </c>
      <c r="F1324">
        <v>0</v>
      </c>
      <c r="G1324">
        <v>0</v>
      </c>
      <c r="H1324">
        <v>721.41844</v>
      </c>
      <c r="I1324">
        <v>0.04007633587786259</v>
      </c>
      <c r="J1324">
        <v>-3.2169692465976194</v>
      </c>
      <c r="K1324">
        <v>0</v>
      </c>
      <c r="L1324">
        <v>-7</v>
      </c>
      <c r="M1324">
        <v>0</v>
      </c>
      <c r="N1324">
        <v>0</v>
      </c>
      <c r="O1324">
        <v>0</v>
      </c>
      <c r="P1324">
        <v>1829.312</v>
      </c>
      <c r="Q1324">
        <v>3.0252910757955354</v>
      </c>
      <c r="R1324">
        <v>0</v>
      </c>
      <c r="S1324">
        <v>0</v>
      </c>
      <c r="T1324">
        <v>0</v>
      </c>
      <c r="U1324" s="18">
        <v>116821245079.06853</v>
      </c>
      <c r="V1324">
        <f t="shared" si="62"/>
        <v>25.483910783600294</v>
      </c>
      <c r="W1324">
        <f t="shared" si="63"/>
        <v>-0.008551120989250371</v>
      </c>
      <c r="X1324">
        <f t="shared" si="64"/>
        <v>0.03457134406508855</v>
      </c>
    </row>
    <row r="1325" spans="1:24" ht="12.75">
      <c r="A1325" t="s">
        <v>86</v>
      </c>
      <c r="B1325">
        <v>86</v>
      </c>
      <c r="C1325">
        <v>1984</v>
      </c>
      <c r="D1325">
        <v>93.586</v>
      </c>
      <c r="E1325">
        <v>2684.5080000000003</v>
      </c>
      <c r="F1325">
        <v>0</v>
      </c>
      <c r="G1325">
        <v>0</v>
      </c>
      <c r="H1325">
        <v>760.291766</v>
      </c>
      <c r="I1325">
        <v>0.034861509073543455</v>
      </c>
      <c r="J1325">
        <v>-3.356371950282091</v>
      </c>
      <c r="K1325">
        <v>0</v>
      </c>
      <c r="L1325">
        <v>-7</v>
      </c>
      <c r="M1325">
        <v>0</v>
      </c>
      <c r="N1325">
        <v>0</v>
      </c>
      <c r="O1325">
        <v>0</v>
      </c>
      <c r="P1325">
        <v>1430.848</v>
      </c>
      <c r="Q1325">
        <v>3.054001181677967</v>
      </c>
      <c r="R1325">
        <v>0</v>
      </c>
      <c r="S1325">
        <v>0</v>
      </c>
      <c r="T1325">
        <v>0</v>
      </c>
      <c r="U1325" s="18">
        <v>112555244319.9502</v>
      </c>
      <c r="V1325">
        <f t="shared" si="62"/>
        <v>25.446709998681854</v>
      </c>
      <c r="W1325">
        <f t="shared" si="63"/>
        <v>-0.000954654010450362</v>
      </c>
      <c r="X1325">
        <f t="shared" si="64"/>
        <v>0.028710105882431503</v>
      </c>
    </row>
    <row r="1326" spans="1:24" ht="12.75">
      <c r="A1326" t="s">
        <v>86</v>
      </c>
      <c r="B1326">
        <v>86</v>
      </c>
      <c r="C1326">
        <v>1985</v>
      </c>
      <c r="D1326">
        <v>97.432</v>
      </c>
      <c r="E1326">
        <v>2756.3</v>
      </c>
      <c r="F1326">
        <v>0</v>
      </c>
      <c r="G1326">
        <v>0</v>
      </c>
      <c r="H1326">
        <v>607.9371249999999</v>
      </c>
      <c r="I1326">
        <v>0.035348837209302326</v>
      </c>
      <c r="J1326">
        <v>-3.3424897808353773</v>
      </c>
      <c r="K1326">
        <v>0</v>
      </c>
      <c r="L1326">
        <v>-7</v>
      </c>
      <c r="M1326">
        <v>0</v>
      </c>
      <c r="N1326">
        <v>0</v>
      </c>
      <c r="O1326">
        <v>0</v>
      </c>
      <c r="P1326">
        <v>1785.1639999999998</v>
      </c>
      <c r="Q1326">
        <v>3.086486636822455</v>
      </c>
      <c r="R1326">
        <v>0</v>
      </c>
      <c r="S1326">
        <v>0</v>
      </c>
      <c r="T1326">
        <v>0</v>
      </c>
      <c r="U1326" s="18">
        <v>119677130044.84303</v>
      </c>
      <c r="V1326">
        <f t="shared" si="62"/>
        <v>25.508063370644766</v>
      </c>
      <c r="W1326">
        <f t="shared" si="63"/>
        <v>0.02639172969122594</v>
      </c>
      <c r="X1326">
        <f t="shared" si="64"/>
        <v>0.032485455144488196</v>
      </c>
    </row>
    <row r="1327" spans="1:24" ht="12.75">
      <c r="A1327" t="s">
        <v>86</v>
      </c>
      <c r="B1327">
        <v>86</v>
      </c>
      <c r="C1327">
        <v>1987</v>
      </c>
      <c r="D1327">
        <v>133</v>
      </c>
      <c r="E1327">
        <v>3730</v>
      </c>
      <c r="F1327">
        <v>0</v>
      </c>
      <c r="G1327">
        <v>0</v>
      </c>
      <c r="H1327">
        <v>971.91</v>
      </c>
      <c r="I1327">
        <v>0.035656836461126</v>
      </c>
      <c r="J1327">
        <v>-3.3338143844161077</v>
      </c>
      <c r="K1327">
        <v>0</v>
      </c>
      <c r="L1327">
        <v>-7</v>
      </c>
      <c r="M1327">
        <v>0</v>
      </c>
      <c r="N1327">
        <v>0</v>
      </c>
      <c r="O1327">
        <v>0</v>
      </c>
      <c r="P1327">
        <v>1592</v>
      </c>
      <c r="Q1327">
        <v>3.131136910560194</v>
      </c>
      <c r="R1327">
        <v>0</v>
      </c>
      <c r="S1327">
        <v>0</v>
      </c>
      <c r="T1327">
        <v>0</v>
      </c>
      <c r="U1327" s="18">
        <v>87683594487.44572</v>
      </c>
      <c r="V1327">
        <f t="shared" si="62"/>
        <v>25.1970006548287</v>
      </c>
      <c r="W1327">
        <f t="shared" si="63"/>
        <v>0.1512595165088375</v>
      </c>
      <c r="X1327">
        <f t="shared" si="64"/>
        <v>0.0223251368688695</v>
      </c>
    </row>
    <row r="1328" spans="1:24" ht="12.75">
      <c r="A1328" t="s">
        <v>86</v>
      </c>
      <c r="B1328">
        <v>86</v>
      </c>
      <c r="C1328">
        <v>1988</v>
      </c>
      <c r="D1328">
        <v>113</v>
      </c>
      <c r="E1328">
        <v>5090</v>
      </c>
      <c r="F1328">
        <v>0</v>
      </c>
      <c r="G1328">
        <v>0</v>
      </c>
      <c r="H1328">
        <v>942</v>
      </c>
      <c r="I1328">
        <v>0.022200392927308448</v>
      </c>
      <c r="J1328">
        <v>-3.807645290832228</v>
      </c>
      <c r="K1328">
        <v>0</v>
      </c>
      <c r="L1328">
        <v>-7</v>
      </c>
      <c r="M1328">
        <v>0</v>
      </c>
      <c r="N1328">
        <v>0</v>
      </c>
      <c r="O1328">
        <v>0</v>
      </c>
      <c r="P1328">
        <v>1388</v>
      </c>
      <c r="Q1328">
        <v>3.1612467120315646</v>
      </c>
      <c r="R1328">
        <v>0</v>
      </c>
      <c r="S1328">
        <v>0</v>
      </c>
      <c r="T1328">
        <v>0</v>
      </c>
      <c r="U1328" s="18">
        <v>76325835437.83403</v>
      </c>
      <c r="V1328">
        <f t="shared" si="62"/>
        <v>25.05827732130285</v>
      </c>
      <c r="W1328">
        <f t="shared" si="63"/>
        <v>0.31086959690670746</v>
      </c>
      <c r="X1328">
        <f t="shared" si="64"/>
        <v>0.030109801471370545</v>
      </c>
    </row>
    <row r="1329" spans="1:24" ht="12.75">
      <c r="A1329" t="s">
        <v>86</v>
      </c>
      <c r="B1329">
        <v>86</v>
      </c>
      <c r="C1329">
        <v>1989</v>
      </c>
      <c r="D1329">
        <v>105</v>
      </c>
      <c r="E1329">
        <v>5260</v>
      </c>
      <c r="F1329">
        <v>0</v>
      </c>
      <c r="G1329">
        <v>0</v>
      </c>
      <c r="H1329">
        <v>973.33</v>
      </c>
      <c r="I1329">
        <v>0.019961977186311788</v>
      </c>
      <c r="J1329">
        <v>-3.913925955574232</v>
      </c>
      <c r="K1329">
        <v>0</v>
      </c>
      <c r="L1329">
        <v>-7</v>
      </c>
      <c r="M1329">
        <v>0</v>
      </c>
      <c r="N1329">
        <v>0</v>
      </c>
      <c r="O1329">
        <v>0</v>
      </c>
      <c r="P1329">
        <v>1649</v>
      </c>
      <c r="Q1329">
        <v>3.186352633162641</v>
      </c>
      <c r="R1329">
        <v>0</v>
      </c>
      <c r="S1329">
        <v>0</v>
      </c>
      <c r="T1329">
        <v>0</v>
      </c>
      <c r="U1329" s="18">
        <v>80462669871.71858</v>
      </c>
      <c r="V1329">
        <f t="shared" si="62"/>
        <v>25.111059185514076</v>
      </c>
      <c r="W1329">
        <f t="shared" si="63"/>
        <v>0.03285319618718674</v>
      </c>
      <c r="X1329">
        <f t="shared" si="64"/>
        <v>0.025105921131076236</v>
      </c>
    </row>
    <row r="1330" spans="1:24" ht="12.75">
      <c r="A1330" t="s">
        <v>86</v>
      </c>
      <c r="B1330">
        <v>86</v>
      </c>
      <c r="C1330">
        <v>1990</v>
      </c>
      <c r="D1330">
        <v>97</v>
      </c>
      <c r="E1330">
        <v>5540</v>
      </c>
      <c r="F1330">
        <v>0</v>
      </c>
      <c r="G1330">
        <v>0</v>
      </c>
      <c r="H1330">
        <v>1022.35</v>
      </c>
      <c r="I1330">
        <v>0.017509025270758122</v>
      </c>
      <c r="J1330">
        <v>-4.045038801237947</v>
      </c>
      <c r="K1330">
        <v>0</v>
      </c>
      <c r="L1330">
        <v>-7</v>
      </c>
      <c r="M1330">
        <v>0</v>
      </c>
      <c r="N1330">
        <v>0</v>
      </c>
      <c r="O1330">
        <v>0</v>
      </c>
      <c r="P1330">
        <v>1689</v>
      </c>
      <c r="Q1330">
        <v>3.2108436531709366</v>
      </c>
      <c r="R1330">
        <v>0</v>
      </c>
      <c r="S1330">
        <v>0</v>
      </c>
      <c r="T1330">
        <v>0</v>
      </c>
      <c r="U1330" s="18">
        <v>84470194265.2739</v>
      </c>
      <c r="V1330">
        <f t="shared" si="62"/>
        <v>25.159664578496997</v>
      </c>
      <c r="W1330">
        <f t="shared" si="63"/>
        <v>0.05186347400957381</v>
      </c>
      <c r="X1330">
        <f t="shared" si="64"/>
        <v>0.024491020008295727</v>
      </c>
    </row>
    <row r="1331" spans="1:24" ht="12.75">
      <c r="A1331" t="s">
        <v>86</v>
      </c>
      <c r="B1331">
        <v>86</v>
      </c>
      <c r="C1331">
        <v>1991</v>
      </c>
      <c r="D1331">
        <v>102</v>
      </c>
      <c r="E1331">
        <v>5810</v>
      </c>
      <c r="F1331">
        <v>0</v>
      </c>
      <c r="G1331">
        <v>0</v>
      </c>
      <c r="H1331">
        <v>979.63</v>
      </c>
      <c r="I1331">
        <v>0.01755593803786575</v>
      </c>
      <c r="J1331">
        <v>-4.042363036561686</v>
      </c>
      <c r="K1331">
        <v>0</v>
      </c>
      <c r="L1331">
        <v>-7</v>
      </c>
      <c r="M1331">
        <v>0</v>
      </c>
      <c r="N1331">
        <v>0</v>
      </c>
      <c r="O1331">
        <v>0</v>
      </c>
      <c r="P1331">
        <v>2122</v>
      </c>
      <c r="Q1331">
        <v>3.242592351485517</v>
      </c>
      <c r="R1331">
        <v>0</v>
      </c>
      <c r="S1331">
        <v>0</v>
      </c>
      <c r="T1331">
        <v>0</v>
      </c>
      <c r="U1331" s="18">
        <v>103228185321.0671</v>
      </c>
      <c r="V1331">
        <f t="shared" si="62"/>
        <v>25.36020776628138</v>
      </c>
      <c r="W1331">
        <f t="shared" si="63"/>
        <v>0.0475860701046269</v>
      </c>
      <c r="X1331">
        <f t="shared" si="64"/>
        <v>0.03174869831458027</v>
      </c>
    </row>
    <row r="1332" spans="1:24" ht="12.75">
      <c r="A1332" t="s">
        <v>86</v>
      </c>
      <c r="B1332">
        <v>86</v>
      </c>
      <c r="C1332">
        <v>1992</v>
      </c>
      <c r="D1332">
        <v>117</v>
      </c>
      <c r="E1332">
        <v>5240</v>
      </c>
      <c r="F1332">
        <v>0</v>
      </c>
      <c r="G1332">
        <v>0</v>
      </c>
      <c r="H1332">
        <v>945</v>
      </c>
      <c r="I1332">
        <v>0.02232824427480916</v>
      </c>
      <c r="J1332">
        <v>-3.801902842517332</v>
      </c>
      <c r="K1332">
        <v>0</v>
      </c>
      <c r="L1332">
        <v>-6</v>
      </c>
      <c r="M1332">
        <v>0</v>
      </c>
      <c r="N1332">
        <v>0</v>
      </c>
      <c r="O1332">
        <v>0</v>
      </c>
      <c r="P1332">
        <v>2135</v>
      </c>
      <c r="Q1332">
        <v>3.269568939183719</v>
      </c>
      <c r="R1332">
        <v>0</v>
      </c>
      <c r="S1332">
        <v>0</v>
      </c>
      <c r="T1332">
        <v>0</v>
      </c>
      <c r="U1332" s="18">
        <v>149568419041.6645</v>
      </c>
      <c r="V1332">
        <f t="shared" si="62"/>
        <v>25.731019777538815</v>
      </c>
      <c r="W1332">
        <f t="shared" si="63"/>
        <v>-0.10325907253086974</v>
      </c>
      <c r="X1332">
        <f t="shared" si="64"/>
        <v>0.026976587698201993</v>
      </c>
    </row>
    <row r="1333" spans="1:24" ht="12.75">
      <c r="A1333" t="s">
        <v>86</v>
      </c>
      <c r="B1333">
        <v>86</v>
      </c>
      <c r="C1333">
        <v>1993</v>
      </c>
      <c r="D1333">
        <v>101</v>
      </c>
      <c r="E1333">
        <v>5920</v>
      </c>
      <c r="F1333">
        <v>0</v>
      </c>
      <c r="G1333">
        <v>0</v>
      </c>
      <c r="H1333">
        <v>941</v>
      </c>
      <c r="I1333">
        <v>0.01706081081081081</v>
      </c>
      <c r="J1333">
        <v>-4.070971211036792</v>
      </c>
      <c r="K1333">
        <v>0</v>
      </c>
      <c r="L1333">
        <v>-6</v>
      </c>
      <c r="M1333">
        <v>0</v>
      </c>
      <c r="N1333">
        <v>0</v>
      </c>
      <c r="O1333">
        <v>0</v>
      </c>
      <c r="P1333">
        <v>2102</v>
      </c>
      <c r="Q1333">
        <v>3.299533727885655</v>
      </c>
      <c r="R1333">
        <v>0</v>
      </c>
      <c r="S1333">
        <v>0</v>
      </c>
      <c r="T1333">
        <v>0</v>
      </c>
      <c r="U1333" s="18">
        <v>171214173052.71878</v>
      </c>
      <c r="V1333">
        <f t="shared" si="62"/>
        <v>25.866181083750327</v>
      </c>
      <c r="W1333">
        <f t="shared" si="63"/>
        <v>0.12201495056296352</v>
      </c>
      <c r="X1333">
        <f t="shared" si="64"/>
        <v>0.029964788701936307</v>
      </c>
    </row>
    <row r="1334" spans="1:24" ht="12.75">
      <c r="A1334" t="s">
        <v>86</v>
      </c>
      <c r="B1334">
        <v>86</v>
      </c>
      <c r="C1334">
        <v>1995</v>
      </c>
      <c r="D1334">
        <v>87</v>
      </c>
      <c r="E1334">
        <v>6240</v>
      </c>
      <c r="F1334">
        <v>0</v>
      </c>
      <c r="G1334">
        <v>0</v>
      </c>
      <c r="H1334">
        <v>899</v>
      </c>
      <c r="I1334">
        <v>0.013942307692307693</v>
      </c>
      <c r="J1334">
        <v>-4.272827342708889</v>
      </c>
      <c r="K1334">
        <v>0</v>
      </c>
      <c r="L1334">
        <v>1</v>
      </c>
      <c r="M1334">
        <v>0</v>
      </c>
      <c r="N1334">
        <v>0</v>
      </c>
      <c r="O1334">
        <v>0</v>
      </c>
      <c r="P1334">
        <v>2338</v>
      </c>
      <c r="Q1334">
        <v>3.3603753871419</v>
      </c>
      <c r="R1334">
        <v>0</v>
      </c>
      <c r="S1334">
        <v>0</v>
      </c>
      <c r="T1334">
        <v>0</v>
      </c>
      <c r="U1334" s="18">
        <v>206006491355.89853</v>
      </c>
      <c r="V1334">
        <f t="shared" si="62"/>
        <v>26.051173516675917</v>
      </c>
      <c r="W1334">
        <f t="shared" si="63"/>
        <v>0.02632186674271164</v>
      </c>
      <c r="X1334">
        <f t="shared" si="64"/>
        <v>0.030420829628122537</v>
      </c>
    </row>
    <row r="1335" spans="1:24" ht="12.75">
      <c r="A1335" t="s">
        <v>86</v>
      </c>
      <c r="B1335">
        <v>86</v>
      </c>
      <c r="C1335">
        <v>1996</v>
      </c>
      <c r="D1335">
        <v>103</v>
      </c>
      <c r="E1335">
        <v>6530</v>
      </c>
      <c r="F1335">
        <v>0</v>
      </c>
      <c r="G1335">
        <v>0</v>
      </c>
      <c r="H1335">
        <v>984</v>
      </c>
      <c r="I1335">
        <v>0.015773353751914243</v>
      </c>
      <c r="J1335">
        <v>-4.149433234040841</v>
      </c>
      <c r="K1335">
        <v>0</v>
      </c>
      <c r="L1335">
        <v>1</v>
      </c>
      <c r="M1335">
        <v>0</v>
      </c>
      <c r="N1335">
        <v>0</v>
      </c>
      <c r="O1335">
        <v>0</v>
      </c>
      <c r="P1335">
        <v>2190</v>
      </c>
      <c r="Q1335">
        <v>3.3775875160230218</v>
      </c>
      <c r="R1335">
        <v>0</v>
      </c>
      <c r="S1335">
        <v>0</v>
      </c>
      <c r="T1335">
        <v>0</v>
      </c>
      <c r="U1335" s="18">
        <v>196092012072.67654</v>
      </c>
      <c r="V1335">
        <f t="shared" si="62"/>
        <v>26.001849835370447</v>
      </c>
      <c r="W1335">
        <f t="shared" si="63"/>
        <v>0.04542676090700226</v>
      </c>
      <c r="X1335">
        <f t="shared" si="64"/>
        <v>0.017212128881121558</v>
      </c>
    </row>
    <row r="1336" spans="1:24" ht="12.75">
      <c r="A1336" t="s">
        <v>86</v>
      </c>
      <c r="B1336">
        <v>86</v>
      </c>
      <c r="C1336">
        <v>1997</v>
      </c>
      <c r="D1336">
        <v>87</v>
      </c>
      <c r="E1336">
        <v>6780</v>
      </c>
      <c r="F1336">
        <v>0</v>
      </c>
      <c r="G1336">
        <v>0</v>
      </c>
      <c r="H1336">
        <v>1004</v>
      </c>
      <c r="I1336">
        <v>0.012831858407079646</v>
      </c>
      <c r="J1336">
        <v>-4.3558242622798575</v>
      </c>
      <c r="K1336">
        <v>0</v>
      </c>
      <c r="L1336">
        <v>1</v>
      </c>
      <c r="M1336">
        <v>0</v>
      </c>
      <c r="N1336">
        <v>0</v>
      </c>
      <c r="O1336">
        <v>0</v>
      </c>
      <c r="P1336">
        <v>2056</v>
      </c>
      <c r="Q1336">
        <v>3.3978584803966405</v>
      </c>
      <c r="R1336">
        <v>0</v>
      </c>
      <c r="S1336">
        <v>0</v>
      </c>
      <c r="T1336">
        <v>0</v>
      </c>
      <c r="U1336" s="18">
        <v>181922860887.47424</v>
      </c>
      <c r="V1336">
        <f t="shared" si="62"/>
        <v>25.92684859289949</v>
      </c>
      <c r="W1336">
        <f t="shared" si="63"/>
        <v>0.03757015866396607</v>
      </c>
      <c r="X1336">
        <f t="shared" si="64"/>
        <v>0.02027096437361875</v>
      </c>
    </row>
    <row r="1337" spans="1:24" ht="12.75">
      <c r="A1337" t="s">
        <v>87</v>
      </c>
      <c r="B1337">
        <v>87</v>
      </c>
      <c r="C1337">
        <v>1981</v>
      </c>
      <c r="D1337">
        <v>1760.222</v>
      </c>
      <c r="E1337">
        <v>45190.92</v>
      </c>
      <c r="F1337">
        <v>0</v>
      </c>
      <c r="G1337">
        <v>0</v>
      </c>
      <c r="H1337">
        <v>60842.613</v>
      </c>
      <c r="I1337">
        <v>0.03895078922934076</v>
      </c>
      <c r="J1337">
        <v>-3.2454562442431736</v>
      </c>
      <c r="K1337">
        <v>0</v>
      </c>
      <c r="L1337">
        <v>2</v>
      </c>
      <c r="M1337">
        <v>1</v>
      </c>
      <c r="N1337">
        <v>0</v>
      </c>
      <c r="O1337">
        <v>0</v>
      </c>
      <c r="P1337">
        <v>28707.52</v>
      </c>
      <c r="Q1337">
        <v>3.871201010907891</v>
      </c>
      <c r="R1337">
        <v>0</v>
      </c>
      <c r="S1337">
        <v>0</v>
      </c>
      <c r="T1337">
        <v>0</v>
      </c>
      <c r="U1337" s="18">
        <v>118005109407.97511</v>
      </c>
      <c r="V1337">
        <f t="shared" si="62"/>
        <v>25.493993760542242</v>
      </c>
      <c r="W1337">
        <f t="shared" si="63"/>
      </c>
      <c r="X1337">
        <f t="shared" si="64"/>
      </c>
    </row>
    <row r="1338" spans="1:24" ht="12.75">
      <c r="A1338" t="s">
        <v>87</v>
      </c>
      <c r="B1338">
        <v>87</v>
      </c>
      <c r="C1338">
        <v>1982</v>
      </c>
      <c r="D1338">
        <v>1960.581</v>
      </c>
      <c r="E1338">
        <v>47026.67</v>
      </c>
      <c r="F1338">
        <v>0</v>
      </c>
      <c r="G1338">
        <v>0</v>
      </c>
      <c r="H1338">
        <v>61329.763</v>
      </c>
      <c r="I1338">
        <v>0.041690832032121344</v>
      </c>
      <c r="J1338">
        <v>-3.1774740296939226</v>
      </c>
      <c r="K1338">
        <v>0</v>
      </c>
      <c r="L1338">
        <v>2</v>
      </c>
      <c r="M1338">
        <v>1</v>
      </c>
      <c r="N1338">
        <v>0</v>
      </c>
      <c r="O1338">
        <v>0</v>
      </c>
      <c r="P1338">
        <v>24658.355999999996</v>
      </c>
      <c r="Q1338">
        <v>3.8918202981106265</v>
      </c>
      <c r="R1338">
        <v>0</v>
      </c>
      <c r="S1338">
        <v>0</v>
      </c>
      <c r="T1338">
        <v>0</v>
      </c>
      <c r="U1338" s="18">
        <v>134343991179.71333</v>
      </c>
      <c r="V1338">
        <f t="shared" si="62"/>
        <v>25.623669445884627</v>
      </c>
      <c r="W1338">
        <f t="shared" si="63"/>
        <v>0.03981870587915992</v>
      </c>
      <c r="X1338">
        <f t="shared" si="64"/>
        <v>0.020619287202735315</v>
      </c>
    </row>
    <row r="1339" spans="1:24" ht="12.75">
      <c r="A1339" t="s">
        <v>87</v>
      </c>
      <c r="B1339">
        <v>87</v>
      </c>
      <c r="C1339">
        <v>1983</v>
      </c>
      <c r="D1339">
        <v>1965.8259999999998</v>
      </c>
      <c r="E1339">
        <v>50813.56</v>
      </c>
      <c r="F1339">
        <v>55</v>
      </c>
      <c r="G1339">
        <v>55</v>
      </c>
      <c r="H1339">
        <v>59818.046</v>
      </c>
      <c r="I1339">
        <v>0.038687035507844754</v>
      </c>
      <c r="J1339">
        <v>-3.252250734868661</v>
      </c>
      <c r="K1339">
        <v>0</v>
      </c>
      <c r="L1339">
        <v>2</v>
      </c>
      <c r="M1339">
        <v>1</v>
      </c>
      <c r="N1339">
        <v>0</v>
      </c>
      <c r="O1339">
        <v>0</v>
      </c>
      <c r="P1339">
        <v>25459.811999999998</v>
      </c>
      <c r="Q1339">
        <v>3.910021002757473</v>
      </c>
      <c r="R1339">
        <v>0</v>
      </c>
      <c r="S1339">
        <v>0</v>
      </c>
      <c r="T1339">
        <v>0</v>
      </c>
      <c r="U1339" s="18">
        <v>93739171523.0745</v>
      </c>
      <c r="V1339">
        <f t="shared" si="62"/>
        <v>25.26378199137199</v>
      </c>
      <c r="W1339">
        <f t="shared" si="63"/>
        <v>0.07744836051754334</v>
      </c>
      <c r="X1339">
        <f t="shared" si="64"/>
        <v>0.018200704646846422</v>
      </c>
    </row>
    <row r="1340" spans="1:24" ht="12.75">
      <c r="A1340" t="s">
        <v>87</v>
      </c>
      <c r="B1340">
        <v>87</v>
      </c>
      <c r="C1340">
        <v>1984</v>
      </c>
      <c r="D1340">
        <v>2132.6169999999997</v>
      </c>
      <c r="E1340">
        <v>54191.34</v>
      </c>
      <c r="F1340">
        <v>55</v>
      </c>
      <c r="G1340">
        <v>55</v>
      </c>
      <c r="H1340">
        <v>58431.557</v>
      </c>
      <c r="I1340">
        <v>0.039353464963221056</v>
      </c>
      <c r="J1340">
        <v>-3.235171253021485</v>
      </c>
      <c r="K1340">
        <v>0</v>
      </c>
      <c r="L1340">
        <v>2</v>
      </c>
      <c r="M1340">
        <v>1</v>
      </c>
      <c r="N1340">
        <v>0</v>
      </c>
      <c r="O1340">
        <v>0</v>
      </c>
      <c r="P1340">
        <v>26075.62</v>
      </c>
      <c r="Q1340">
        <v>3.927896354584436</v>
      </c>
      <c r="R1340">
        <v>0</v>
      </c>
      <c r="S1340">
        <v>0</v>
      </c>
      <c r="T1340">
        <v>0</v>
      </c>
      <c r="U1340" s="18">
        <v>101107754279.95972</v>
      </c>
      <c r="V1340">
        <f t="shared" si="62"/>
        <v>25.339452659141003</v>
      </c>
      <c r="W1340">
        <f t="shared" si="63"/>
        <v>0.06435786898280327</v>
      </c>
      <c r="X1340">
        <f t="shared" si="64"/>
        <v>0.017875351826963204</v>
      </c>
    </row>
    <row r="1341" spans="1:24" ht="12.75">
      <c r="A1341" t="s">
        <v>87</v>
      </c>
      <c r="B1341">
        <v>87</v>
      </c>
      <c r="C1341">
        <v>1985</v>
      </c>
      <c r="D1341">
        <v>2452.562</v>
      </c>
      <c r="E1341">
        <v>55806.8</v>
      </c>
      <c r="F1341">
        <v>55</v>
      </c>
      <c r="G1341">
        <v>55</v>
      </c>
      <c r="H1341">
        <v>58417.943</v>
      </c>
      <c r="I1341">
        <v>0.04394736842105263</v>
      </c>
      <c r="J1341">
        <v>-3.124762533297722</v>
      </c>
      <c r="K1341">
        <v>0</v>
      </c>
      <c r="L1341">
        <v>2</v>
      </c>
      <c r="M1341">
        <v>1</v>
      </c>
      <c r="N1341">
        <v>0</v>
      </c>
      <c r="O1341">
        <v>0</v>
      </c>
      <c r="P1341">
        <v>23107.516</v>
      </c>
      <c r="Q1341">
        <v>3.9454577815143836</v>
      </c>
      <c r="R1341">
        <v>0</v>
      </c>
      <c r="S1341">
        <v>0</v>
      </c>
      <c r="T1341">
        <v>0</v>
      </c>
      <c r="U1341" s="18">
        <v>103792480709.24315</v>
      </c>
      <c r="V1341">
        <f t="shared" si="62"/>
        <v>25.36565936487358</v>
      </c>
      <c r="W1341">
        <f t="shared" si="63"/>
        <v>0.029374608679903602</v>
      </c>
      <c r="X1341">
        <f t="shared" si="64"/>
        <v>0.017561426929947554</v>
      </c>
    </row>
    <row r="1342" spans="1:24" ht="12.75">
      <c r="A1342" t="s">
        <v>87</v>
      </c>
      <c r="B1342">
        <v>87</v>
      </c>
      <c r="C1342">
        <v>1986</v>
      </c>
      <c r="D1342">
        <v>2287.8689999999997</v>
      </c>
      <c r="E1342">
        <v>58366.36</v>
      </c>
      <c r="F1342">
        <v>55</v>
      </c>
      <c r="G1342">
        <v>55</v>
      </c>
      <c r="H1342">
        <v>57395.591</v>
      </c>
      <c r="I1342">
        <v>0.039198418404025874</v>
      </c>
      <c r="J1342">
        <v>-3.2391188798357504</v>
      </c>
      <c r="K1342">
        <v>0</v>
      </c>
      <c r="L1342">
        <v>2</v>
      </c>
      <c r="M1342">
        <v>1</v>
      </c>
      <c r="N1342">
        <v>0</v>
      </c>
      <c r="O1342">
        <v>0</v>
      </c>
      <c r="P1342">
        <v>24824.76</v>
      </c>
      <c r="Q1342">
        <v>3.9627161197436642</v>
      </c>
      <c r="R1342">
        <v>0</v>
      </c>
      <c r="S1342">
        <v>0</v>
      </c>
      <c r="T1342">
        <v>0</v>
      </c>
      <c r="U1342" s="18">
        <v>154913218793.8289</v>
      </c>
      <c r="V1342">
        <f t="shared" si="62"/>
        <v>25.766130918325533</v>
      </c>
      <c r="W1342">
        <f t="shared" si="63"/>
        <v>0.04484397070764423</v>
      </c>
      <c r="X1342">
        <f t="shared" si="64"/>
        <v>0.01725833822928058</v>
      </c>
    </row>
    <row r="1343" spans="1:24" ht="12.75">
      <c r="A1343" t="s">
        <v>87</v>
      </c>
      <c r="B1343">
        <v>87</v>
      </c>
      <c r="C1343">
        <v>1987</v>
      </c>
      <c r="D1343">
        <v>2240</v>
      </c>
      <c r="E1343">
        <v>67600</v>
      </c>
      <c r="F1343">
        <v>2320</v>
      </c>
      <c r="G1343">
        <v>2320</v>
      </c>
      <c r="H1343">
        <v>57885</v>
      </c>
      <c r="I1343">
        <v>0.033136094674556214</v>
      </c>
      <c r="J1343">
        <v>-3.4071321171819697</v>
      </c>
      <c r="K1343">
        <v>0</v>
      </c>
      <c r="L1343">
        <v>2</v>
      </c>
      <c r="M1343">
        <v>1</v>
      </c>
      <c r="N1343">
        <v>0</v>
      </c>
      <c r="O1343">
        <v>0</v>
      </c>
      <c r="P1343">
        <v>32250</v>
      </c>
      <c r="Q1343">
        <v>3.966511190712216</v>
      </c>
      <c r="R1343">
        <v>0</v>
      </c>
      <c r="S1343">
        <v>0</v>
      </c>
      <c r="T1343">
        <v>0</v>
      </c>
      <c r="U1343" s="18" t="s">
        <v>107</v>
      </c>
      <c r="V1343">
        <f t="shared" si="62"/>
      </c>
      <c r="W1343">
        <f t="shared" si="63"/>
        <v>0.14686828657951523</v>
      </c>
      <c r="X1343">
        <f t="shared" si="64"/>
        <v>0.003795070968551695</v>
      </c>
    </row>
    <row r="1344" spans="1:24" ht="12.75">
      <c r="A1344" t="s">
        <v>87</v>
      </c>
      <c r="B1344">
        <v>87</v>
      </c>
      <c r="C1344">
        <v>1988</v>
      </c>
      <c r="D1344">
        <v>2200</v>
      </c>
      <c r="E1344">
        <v>76600</v>
      </c>
      <c r="F1344">
        <v>0</v>
      </c>
      <c r="G1344">
        <v>3490</v>
      </c>
      <c r="H1344">
        <v>58894</v>
      </c>
      <c r="I1344">
        <v>0.028720626631853787</v>
      </c>
      <c r="J1344">
        <v>-3.5501397163822754</v>
      </c>
      <c r="K1344">
        <v>0</v>
      </c>
      <c r="L1344">
        <v>3</v>
      </c>
      <c r="M1344">
        <v>1</v>
      </c>
      <c r="N1344">
        <v>0</v>
      </c>
      <c r="O1344">
        <v>0</v>
      </c>
      <c r="P1344">
        <v>45800</v>
      </c>
      <c r="Q1344">
        <v>3.9815490680767565</v>
      </c>
      <c r="R1344">
        <v>0</v>
      </c>
      <c r="S1344">
        <v>0</v>
      </c>
      <c r="T1344">
        <v>0</v>
      </c>
      <c r="U1344" s="18">
        <v>120281166011.99089</v>
      </c>
      <c r="V1344">
        <f t="shared" si="62"/>
        <v>25.513097889166666</v>
      </c>
      <c r="W1344">
        <f t="shared" si="63"/>
        <v>0.12498909369762679</v>
      </c>
      <c r="X1344">
        <f t="shared" si="64"/>
        <v>0.015037877364540542</v>
      </c>
    </row>
    <row r="1345" spans="1:24" ht="12.75">
      <c r="A1345" t="s">
        <v>87</v>
      </c>
      <c r="B1345">
        <v>87</v>
      </c>
      <c r="C1345">
        <v>1989</v>
      </c>
      <c r="D1345">
        <v>2230</v>
      </c>
      <c r="E1345">
        <v>86300</v>
      </c>
      <c r="F1345">
        <v>0</v>
      </c>
      <c r="G1345">
        <v>4940</v>
      </c>
      <c r="H1345">
        <v>61195</v>
      </c>
      <c r="I1345">
        <v>0.025840092699884125</v>
      </c>
      <c r="J1345">
        <v>-3.655828012617355</v>
      </c>
      <c r="K1345">
        <v>0</v>
      </c>
      <c r="L1345">
        <v>3</v>
      </c>
      <c r="M1345">
        <v>1</v>
      </c>
      <c r="N1345">
        <v>0</v>
      </c>
      <c r="O1345">
        <v>0</v>
      </c>
      <c r="P1345">
        <v>55790</v>
      </c>
      <c r="Q1345">
        <v>3.9945242269398897</v>
      </c>
      <c r="R1345">
        <v>0</v>
      </c>
      <c r="S1345">
        <v>0</v>
      </c>
      <c r="T1345">
        <v>0</v>
      </c>
      <c r="U1345" s="18">
        <v>137400813087.77429</v>
      </c>
      <c r="V1345">
        <f t="shared" si="62"/>
        <v>25.646168134386542</v>
      </c>
      <c r="W1345">
        <f t="shared" si="63"/>
        <v>0.11923252134283757</v>
      </c>
      <c r="X1345">
        <f t="shared" si="64"/>
        <v>0.012975158863133274</v>
      </c>
    </row>
    <row r="1346" spans="1:24" ht="12.75">
      <c r="A1346" t="s">
        <v>87</v>
      </c>
      <c r="B1346">
        <v>87</v>
      </c>
      <c r="C1346">
        <v>1990</v>
      </c>
      <c r="D1346">
        <v>2370</v>
      </c>
      <c r="E1346">
        <v>95900</v>
      </c>
      <c r="F1346">
        <v>0</v>
      </c>
      <c r="G1346">
        <v>5640</v>
      </c>
      <c r="H1346">
        <v>65928</v>
      </c>
      <c r="I1346">
        <v>0.024713242961418143</v>
      </c>
      <c r="J1346">
        <v>-3.700416026742353</v>
      </c>
      <c r="K1346">
        <v>0</v>
      </c>
      <c r="L1346">
        <v>3</v>
      </c>
      <c r="M1346">
        <v>1</v>
      </c>
      <c r="N1346">
        <v>0</v>
      </c>
      <c r="O1346">
        <v>0</v>
      </c>
      <c r="P1346">
        <v>66110</v>
      </c>
      <c r="Q1346">
        <v>4.009149716158869</v>
      </c>
      <c r="R1346">
        <v>0</v>
      </c>
      <c r="S1346">
        <v>0</v>
      </c>
      <c r="T1346">
        <v>0</v>
      </c>
      <c r="U1346" s="18">
        <v>213984000000</v>
      </c>
      <c r="V1346">
        <f t="shared" si="62"/>
        <v>26.08916708281798</v>
      </c>
      <c r="W1346">
        <f t="shared" si="63"/>
        <v>0.1054763838000099</v>
      </c>
      <c r="X1346">
        <f t="shared" si="64"/>
        <v>0.014625489218979215</v>
      </c>
    </row>
    <row r="1347" spans="1:24" ht="12.75">
      <c r="A1347" t="s">
        <v>87</v>
      </c>
      <c r="B1347">
        <v>87</v>
      </c>
      <c r="C1347">
        <v>1991</v>
      </c>
      <c r="D1347">
        <v>2620</v>
      </c>
      <c r="E1347">
        <v>104000</v>
      </c>
      <c r="F1347">
        <v>0</v>
      </c>
      <c r="G1347">
        <v>4413.68</v>
      </c>
      <c r="H1347">
        <v>63183.68</v>
      </c>
      <c r="I1347">
        <v>0.02519230769230769</v>
      </c>
      <c r="J1347">
        <v>-3.6812165813683673</v>
      </c>
      <c r="K1347">
        <v>0</v>
      </c>
      <c r="L1347">
        <v>-1</v>
      </c>
      <c r="M1347">
        <v>1</v>
      </c>
      <c r="N1347">
        <v>0</v>
      </c>
      <c r="O1347">
        <v>0</v>
      </c>
      <c r="P1347">
        <v>74780</v>
      </c>
      <c r="Q1347">
        <v>4.019980146933238</v>
      </c>
      <c r="R1347">
        <v>0</v>
      </c>
      <c r="S1347">
        <v>0</v>
      </c>
      <c r="T1347">
        <v>1</v>
      </c>
      <c r="U1347" s="18">
        <v>220451476430.9633</v>
      </c>
      <c r="V1347">
        <f aca="true" t="shared" si="65" ref="V1347:V1410">IF(U1347&lt;&gt;"",LN(U1347),"")</f>
        <v>26.11894344607864</v>
      </c>
      <c r="W1347">
        <f t="shared" si="63"/>
        <v>0.08108491725197986</v>
      </c>
      <c r="X1347">
        <f t="shared" si="64"/>
        <v>0.010830430774369404</v>
      </c>
    </row>
    <row r="1348" spans="1:24" ht="12.75">
      <c r="A1348" t="s">
        <v>87</v>
      </c>
      <c r="B1348">
        <v>87</v>
      </c>
      <c r="C1348">
        <v>1992</v>
      </c>
      <c r="D1348">
        <v>2950</v>
      </c>
      <c r="E1348">
        <v>111000</v>
      </c>
      <c r="F1348">
        <v>0</v>
      </c>
      <c r="G1348">
        <v>3012</v>
      </c>
      <c r="H1348">
        <v>64952</v>
      </c>
      <c r="I1348">
        <v>0.026576576576576576</v>
      </c>
      <c r="J1348">
        <v>-3.6277250309606055</v>
      </c>
      <c r="K1348">
        <v>0</v>
      </c>
      <c r="L1348">
        <v>9</v>
      </c>
      <c r="M1348">
        <v>1</v>
      </c>
      <c r="N1348">
        <v>0</v>
      </c>
      <c r="O1348">
        <v>0</v>
      </c>
      <c r="P1348">
        <v>81100</v>
      </c>
      <c r="Q1348">
        <v>4.030694535145645</v>
      </c>
      <c r="R1348">
        <v>0</v>
      </c>
      <c r="S1348">
        <v>0</v>
      </c>
      <c r="T1348">
        <v>1</v>
      </c>
      <c r="U1348" s="18">
        <v>229961026509.44452</v>
      </c>
      <c r="V1348">
        <f t="shared" si="65"/>
        <v>26.161175681552404</v>
      </c>
      <c r="W1348">
        <f t="shared" si="63"/>
        <v>0.06513930217096231</v>
      </c>
      <c r="X1348">
        <f t="shared" si="64"/>
        <v>0.010714388212406334</v>
      </c>
    </row>
    <row r="1349" spans="1:24" ht="12.75">
      <c r="A1349" t="s">
        <v>87</v>
      </c>
      <c r="B1349">
        <v>87</v>
      </c>
      <c r="C1349">
        <v>1993</v>
      </c>
      <c r="D1349">
        <v>3470</v>
      </c>
      <c r="E1349">
        <v>121000</v>
      </c>
      <c r="F1349">
        <v>0</v>
      </c>
      <c r="G1349">
        <v>2146</v>
      </c>
      <c r="H1349">
        <v>65455</v>
      </c>
      <c r="I1349">
        <v>0.02867768595041322</v>
      </c>
      <c r="J1349">
        <v>-3.5516359516379734</v>
      </c>
      <c r="K1349">
        <v>0</v>
      </c>
      <c r="L1349">
        <v>9</v>
      </c>
      <c r="M1349">
        <v>1</v>
      </c>
      <c r="N1349">
        <v>0</v>
      </c>
      <c r="O1349">
        <v>0</v>
      </c>
      <c r="P1349">
        <v>89290</v>
      </c>
      <c r="Q1349">
        <v>4.04305126783455</v>
      </c>
      <c r="R1349">
        <v>0</v>
      </c>
      <c r="S1349">
        <v>0</v>
      </c>
      <c r="T1349">
        <v>0</v>
      </c>
      <c r="U1349" s="18">
        <v>214866466913.10718</v>
      </c>
      <c r="V1349">
        <f t="shared" si="65"/>
        <v>26.09328258799635</v>
      </c>
      <c r="W1349">
        <f t="shared" si="63"/>
        <v>0.08626034428440654</v>
      </c>
      <c r="X1349">
        <f t="shared" si="64"/>
        <v>0.01235673268890558</v>
      </c>
    </row>
    <row r="1350" spans="1:24" ht="12.75">
      <c r="A1350" t="s">
        <v>87</v>
      </c>
      <c r="B1350">
        <v>87</v>
      </c>
      <c r="C1350">
        <v>1994</v>
      </c>
      <c r="D1350">
        <v>3520</v>
      </c>
      <c r="E1350">
        <v>132000</v>
      </c>
      <c r="F1350">
        <v>0</v>
      </c>
      <c r="G1350">
        <v>2770.1</v>
      </c>
      <c r="H1350">
        <v>66632.1</v>
      </c>
      <c r="I1350">
        <v>0.02666666666666667</v>
      </c>
      <c r="J1350">
        <v>-3.624340932976365</v>
      </c>
      <c r="K1350">
        <v>0</v>
      </c>
      <c r="L1350">
        <v>9</v>
      </c>
      <c r="M1350">
        <v>1</v>
      </c>
      <c r="N1350">
        <v>0</v>
      </c>
      <c r="O1350">
        <v>0</v>
      </c>
      <c r="P1350">
        <v>105460</v>
      </c>
      <c r="Q1350">
        <v>4.053522567701846</v>
      </c>
      <c r="R1350">
        <v>0</v>
      </c>
      <c r="S1350">
        <v>0</v>
      </c>
      <c r="T1350">
        <v>0</v>
      </c>
      <c r="U1350" s="18">
        <v>214248287749.59195</v>
      </c>
      <c r="V1350">
        <f t="shared" si="65"/>
        <v>26.090401402558488</v>
      </c>
      <c r="W1350">
        <f t="shared" si="63"/>
        <v>0.08701137698962924</v>
      </c>
      <c r="X1350">
        <f t="shared" si="64"/>
        <v>0.010471299867295336</v>
      </c>
    </row>
    <row r="1351" spans="1:24" ht="12.75">
      <c r="A1351" t="s">
        <v>87</v>
      </c>
      <c r="B1351">
        <v>87</v>
      </c>
      <c r="C1351">
        <v>1995</v>
      </c>
      <c r="D1351">
        <v>3500</v>
      </c>
      <c r="E1351">
        <v>144000</v>
      </c>
      <c r="F1351">
        <v>0</v>
      </c>
      <c r="G1351">
        <v>3058</v>
      </c>
      <c r="H1351">
        <v>72183</v>
      </c>
      <c r="I1351">
        <v>0.024305555555555556</v>
      </c>
      <c r="J1351">
        <v>-3.7170503310806327</v>
      </c>
      <c r="K1351">
        <v>0</v>
      </c>
      <c r="L1351">
        <v>9</v>
      </c>
      <c r="M1351">
        <v>1</v>
      </c>
      <c r="N1351">
        <v>0</v>
      </c>
      <c r="O1351">
        <v>0</v>
      </c>
      <c r="P1351">
        <v>131730</v>
      </c>
      <c r="Q1351">
        <v>4.063885354737392</v>
      </c>
      <c r="R1351">
        <v>0</v>
      </c>
      <c r="S1351">
        <v>0</v>
      </c>
      <c r="T1351">
        <v>0</v>
      </c>
      <c r="U1351" s="18">
        <v>177937564817.45898</v>
      </c>
      <c r="V1351">
        <f t="shared" si="65"/>
        <v>25.904698566255533</v>
      </c>
      <c r="W1351">
        <f t="shared" si="63"/>
        <v>0.08701137698963102</v>
      </c>
      <c r="X1351">
        <f t="shared" si="64"/>
        <v>0.010362787035546717</v>
      </c>
    </row>
    <row r="1352" spans="1:24" ht="12.75">
      <c r="A1352" t="s">
        <v>87</v>
      </c>
      <c r="B1352">
        <v>87</v>
      </c>
      <c r="C1352">
        <v>1996</v>
      </c>
      <c r="D1352">
        <v>3660</v>
      </c>
      <c r="E1352">
        <v>151000</v>
      </c>
      <c r="F1352">
        <v>0</v>
      </c>
      <c r="G1352">
        <v>3358</v>
      </c>
      <c r="H1352">
        <v>76886</v>
      </c>
      <c r="I1352">
        <v>0.02423841059602649</v>
      </c>
      <c r="J1352">
        <v>-3.7198166894016493</v>
      </c>
      <c r="K1352">
        <v>0</v>
      </c>
      <c r="L1352">
        <v>9</v>
      </c>
      <c r="M1352">
        <v>1</v>
      </c>
      <c r="N1352">
        <v>0</v>
      </c>
      <c r="O1352">
        <v>0</v>
      </c>
      <c r="P1352">
        <v>130190</v>
      </c>
      <c r="Q1352">
        <v>4.075841090657541</v>
      </c>
      <c r="R1352">
        <v>0</v>
      </c>
      <c r="S1352">
        <v>0</v>
      </c>
      <c r="T1352">
        <v>0</v>
      </c>
      <c r="U1352" s="18">
        <v>156355139009.61163</v>
      </c>
      <c r="V1352">
        <f t="shared" si="65"/>
        <v>25.775395788935693</v>
      </c>
      <c r="W1352">
        <f t="shared" si="63"/>
        <v>0.04746653723892358</v>
      </c>
      <c r="X1352">
        <f t="shared" si="64"/>
        <v>0.011955735920148314</v>
      </c>
    </row>
    <row r="1353" spans="1:24" ht="12.75">
      <c r="A1353" t="s">
        <v>87</v>
      </c>
      <c r="B1353">
        <v>87</v>
      </c>
      <c r="C1353">
        <v>1997</v>
      </c>
      <c r="D1353">
        <v>3380</v>
      </c>
      <c r="E1353">
        <v>149000</v>
      </c>
      <c r="F1353">
        <v>0</v>
      </c>
      <c r="G1353">
        <v>3516</v>
      </c>
      <c r="H1353">
        <v>84799.2</v>
      </c>
      <c r="I1353">
        <v>0.022684563758389262</v>
      </c>
      <c r="J1353">
        <v>-3.7860705964505317</v>
      </c>
      <c r="K1353">
        <v>0</v>
      </c>
      <c r="L1353">
        <v>9</v>
      </c>
      <c r="M1353">
        <v>1</v>
      </c>
      <c r="N1353">
        <v>0</v>
      </c>
      <c r="O1353">
        <v>0</v>
      </c>
      <c r="P1353">
        <v>120380</v>
      </c>
      <c r="Q1353">
        <v>4.085976312551584</v>
      </c>
      <c r="R1353">
        <v>0</v>
      </c>
      <c r="S1353">
        <v>0</v>
      </c>
      <c r="T1353">
        <v>0</v>
      </c>
      <c r="U1353" s="18">
        <v>144504387932.92358</v>
      </c>
      <c r="V1353">
        <f t="shared" si="65"/>
        <v>25.69657571035566</v>
      </c>
      <c r="W1353">
        <f t="shared" si="63"/>
        <v>-0.013333530869465093</v>
      </c>
      <c r="X1353">
        <f t="shared" si="64"/>
        <v>0.010135221894043589</v>
      </c>
    </row>
    <row r="1354" spans="1:24" ht="12.75">
      <c r="A1354" t="s">
        <v>88</v>
      </c>
      <c r="B1354">
        <v>88</v>
      </c>
      <c r="C1354">
        <v>1981</v>
      </c>
      <c r="D1354">
        <v>26.961</v>
      </c>
      <c r="E1354">
        <v>1107.8519999999999</v>
      </c>
      <c r="F1354">
        <v>0</v>
      </c>
      <c r="G1354">
        <v>0</v>
      </c>
      <c r="H1354">
        <v>964.906</v>
      </c>
      <c r="I1354">
        <v>0.02433628318584071</v>
      </c>
      <c r="J1354">
        <v>-3.7157869070338605</v>
      </c>
      <c r="K1354">
        <v>0</v>
      </c>
      <c r="L1354">
        <v>-7</v>
      </c>
      <c r="M1354">
        <v>0</v>
      </c>
      <c r="N1354">
        <v>0</v>
      </c>
      <c r="O1354">
        <v>0</v>
      </c>
      <c r="P1354">
        <v>1085.588</v>
      </c>
      <c r="Q1354">
        <v>0.9932517730102834</v>
      </c>
      <c r="R1354">
        <v>0</v>
      </c>
      <c r="S1354">
        <v>0</v>
      </c>
      <c r="T1354">
        <v>0</v>
      </c>
      <c r="U1354" s="18">
        <v>270840438799.66403</v>
      </c>
      <c r="V1354">
        <f t="shared" si="65"/>
        <v>26.324795697706037</v>
      </c>
      <c r="W1354">
        <f t="shared" si="63"/>
      </c>
      <c r="X1354">
        <f t="shared" si="64"/>
      </c>
    </row>
    <row r="1355" spans="1:24" ht="12.75">
      <c r="A1355" t="s">
        <v>88</v>
      </c>
      <c r="B1355">
        <v>88</v>
      </c>
      <c r="C1355">
        <v>1982</v>
      </c>
      <c r="D1355">
        <v>25.326999999999998</v>
      </c>
      <c r="E1355">
        <v>1060.466</v>
      </c>
      <c r="F1355">
        <v>0</v>
      </c>
      <c r="G1355">
        <v>0</v>
      </c>
      <c r="H1355">
        <v>837.5536250000001</v>
      </c>
      <c r="I1355">
        <v>0.023882896764252697</v>
      </c>
      <c r="J1355">
        <v>-3.734592692778889</v>
      </c>
      <c r="K1355">
        <v>0</v>
      </c>
      <c r="L1355">
        <v>-7</v>
      </c>
      <c r="M1355">
        <v>0</v>
      </c>
      <c r="N1355">
        <v>0</v>
      </c>
      <c r="O1355">
        <v>0</v>
      </c>
      <c r="P1355">
        <v>6531.64</v>
      </c>
      <c r="Q1355">
        <v>1.0296194171811581</v>
      </c>
      <c r="R1355">
        <v>0</v>
      </c>
      <c r="S1355">
        <v>0</v>
      </c>
      <c r="T1355">
        <v>0</v>
      </c>
      <c r="U1355" s="18">
        <v>274655360387.64386</v>
      </c>
      <c r="V1355">
        <f t="shared" si="65"/>
        <v>26.33878291370331</v>
      </c>
      <c r="W1355">
        <f t="shared" si="63"/>
        <v>-0.043714571236305844</v>
      </c>
      <c r="X1355">
        <f t="shared" si="64"/>
        <v>0.03636764417087468</v>
      </c>
    </row>
    <row r="1356" spans="1:24" ht="12.75">
      <c r="A1356" t="s">
        <v>88</v>
      </c>
      <c r="B1356">
        <v>88</v>
      </c>
      <c r="C1356">
        <v>1983</v>
      </c>
      <c r="D1356">
        <v>22.875999999999998</v>
      </c>
      <c r="E1356">
        <v>998.3739999999999</v>
      </c>
      <c r="F1356">
        <v>0</v>
      </c>
      <c r="G1356">
        <v>0</v>
      </c>
      <c r="H1356">
        <v>679.205</v>
      </c>
      <c r="I1356">
        <v>0.022913256955810146</v>
      </c>
      <c r="J1356">
        <v>-3.7760396295563368</v>
      </c>
      <c r="K1356">
        <v>0</v>
      </c>
      <c r="L1356">
        <v>-7</v>
      </c>
      <c r="M1356">
        <v>0</v>
      </c>
      <c r="N1356">
        <v>0</v>
      </c>
      <c r="O1356">
        <v>0</v>
      </c>
      <c r="P1356">
        <v>681.4639999999999</v>
      </c>
      <c r="Q1356">
        <v>1.0647107369924282</v>
      </c>
      <c r="R1356">
        <v>0</v>
      </c>
      <c r="S1356">
        <v>0</v>
      </c>
      <c r="T1356">
        <v>0</v>
      </c>
      <c r="U1356" s="18">
        <v>306368406904.8537</v>
      </c>
      <c r="V1356">
        <f t="shared" si="65"/>
        <v>26.448054158872736</v>
      </c>
      <c r="W1356">
        <f t="shared" si="63"/>
        <v>-0.06033575753249476</v>
      </c>
      <c r="X1356">
        <f t="shared" si="64"/>
        <v>0.035091319811270116</v>
      </c>
    </row>
    <row r="1357" spans="1:24" ht="12.75">
      <c r="A1357" t="s">
        <v>88</v>
      </c>
      <c r="B1357">
        <v>88</v>
      </c>
      <c r="C1357">
        <v>1984</v>
      </c>
      <c r="D1357">
        <v>24.51</v>
      </c>
      <c r="E1357">
        <v>1053.93</v>
      </c>
      <c r="F1357">
        <v>0</v>
      </c>
      <c r="G1357">
        <v>0</v>
      </c>
      <c r="H1357">
        <v>638.25</v>
      </c>
      <c r="I1357">
        <v>0.023255813953488372</v>
      </c>
      <c r="J1357">
        <v>-3.7612001156935624</v>
      </c>
      <c r="K1357">
        <v>0</v>
      </c>
      <c r="L1357">
        <v>-7</v>
      </c>
      <c r="M1357">
        <v>0</v>
      </c>
      <c r="N1357">
        <v>0</v>
      </c>
      <c r="O1357">
        <v>0</v>
      </c>
      <c r="P1357">
        <v>676.9359999999999</v>
      </c>
      <c r="Q1357">
        <v>1.0986122886681098</v>
      </c>
      <c r="R1357">
        <v>0</v>
      </c>
      <c r="S1357">
        <v>0</v>
      </c>
      <c r="T1357">
        <v>0</v>
      </c>
      <c r="U1357" s="18">
        <v>325586137769.7386</v>
      </c>
      <c r="V1357">
        <f t="shared" si="65"/>
        <v>26.508892895751217</v>
      </c>
      <c r="W1357">
        <f t="shared" si="63"/>
        <v>0.05415335762417772</v>
      </c>
      <c r="X1357">
        <f t="shared" si="64"/>
        <v>0.03390155167568154</v>
      </c>
    </row>
    <row r="1358" spans="1:24" ht="12.75">
      <c r="A1358" t="s">
        <v>88</v>
      </c>
      <c r="B1358">
        <v>88</v>
      </c>
      <c r="C1358">
        <v>1985</v>
      </c>
      <c r="D1358">
        <v>29.412</v>
      </c>
      <c r="E1358">
        <v>1124.192</v>
      </c>
      <c r="F1358">
        <v>0</v>
      </c>
      <c r="G1358">
        <v>0</v>
      </c>
      <c r="H1358">
        <v>580.4659039999998</v>
      </c>
      <c r="I1358">
        <v>0.026162790697674417</v>
      </c>
      <c r="J1358">
        <v>-3.643417080037179</v>
      </c>
      <c r="K1358">
        <v>0</v>
      </c>
      <c r="L1358">
        <v>-7</v>
      </c>
      <c r="M1358">
        <v>0</v>
      </c>
      <c r="N1358">
        <v>0</v>
      </c>
      <c r="O1358">
        <v>0</v>
      </c>
      <c r="P1358">
        <v>674.6719999999999</v>
      </c>
      <c r="Q1358">
        <v>1.1314021114911006</v>
      </c>
      <c r="R1358">
        <v>0</v>
      </c>
      <c r="S1358">
        <v>0</v>
      </c>
      <c r="T1358">
        <v>0</v>
      </c>
      <c r="U1358" s="18">
        <v>323605222803.536</v>
      </c>
      <c r="V1358">
        <f t="shared" si="65"/>
        <v>26.502790161690047</v>
      </c>
      <c r="W1358">
        <f t="shared" si="63"/>
        <v>0.06453852113757108</v>
      </c>
      <c r="X1358">
        <f t="shared" si="64"/>
        <v>0.03278982282299081</v>
      </c>
    </row>
    <row r="1359" spans="1:24" ht="12.75">
      <c r="A1359" t="s">
        <v>88</v>
      </c>
      <c r="B1359">
        <v>88</v>
      </c>
      <c r="C1359">
        <v>1986</v>
      </c>
      <c r="D1359">
        <v>33.497</v>
      </c>
      <c r="E1359">
        <v>1150.336</v>
      </c>
      <c r="F1359">
        <v>0</v>
      </c>
      <c r="G1359">
        <v>0</v>
      </c>
      <c r="H1359">
        <v>502.639</v>
      </c>
      <c r="I1359">
        <v>0.02911931818181818</v>
      </c>
      <c r="J1359">
        <v>-3.53635347001368</v>
      </c>
      <c r="K1359">
        <v>0</v>
      </c>
      <c r="L1359">
        <v>-7</v>
      </c>
      <c r="M1359">
        <v>0</v>
      </c>
      <c r="N1359">
        <v>0</v>
      </c>
      <c r="O1359">
        <v>0</v>
      </c>
      <c r="P1359">
        <v>709.7639999999999</v>
      </c>
      <c r="Q1359">
        <v>1.1631508098056809</v>
      </c>
      <c r="R1359">
        <v>0</v>
      </c>
      <c r="S1359">
        <v>0</v>
      </c>
      <c r="T1359">
        <v>0</v>
      </c>
      <c r="U1359" s="18">
        <v>324104310402.2007</v>
      </c>
      <c r="V1359">
        <f t="shared" si="65"/>
        <v>26.50433124661115</v>
      </c>
      <c r="W1359">
        <f t="shared" si="63"/>
        <v>0.022989518224698635</v>
      </c>
      <c r="X1359">
        <f t="shared" si="64"/>
        <v>0.03174869831458027</v>
      </c>
    </row>
    <row r="1360" spans="1:24" ht="12.75">
      <c r="A1360" t="s">
        <v>88</v>
      </c>
      <c r="B1360">
        <v>88</v>
      </c>
      <c r="C1360">
        <v>1987</v>
      </c>
      <c r="D1360">
        <v>41</v>
      </c>
      <c r="E1360">
        <v>1130</v>
      </c>
      <c r="F1360">
        <v>0</v>
      </c>
      <c r="G1360">
        <v>0</v>
      </c>
      <c r="H1360">
        <v>1484.32</v>
      </c>
      <c r="I1360">
        <v>0.036283185840707964</v>
      </c>
      <c r="J1360">
        <v>-3.3164008450020783</v>
      </c>
      <c r="K1360">
        <v>0</v>
      </c>
      <c r="L1360">
        <v>-7</v>
      </c>
      <c r="M1360">
        <v>0</v>
      </c>
      <c r="N1360">
        <v>0</v>
      </c>
      <c r="O1360">
        <v>0</v>
      </c>
      <c r="P1360">
        <v>873</v>
      </c>
      <c r="Q1360">
        <v>1.1939224684724346</v>
      </c>
      <c r="R1360">
        <v>0</v>
      </c>
      <c r="S1360">
        <v>0</v>
      </c>
      <c r="T1360">
        <v>0</v>
      </c>
      <c r="U1360" s="18">
        <v>380533194932.8475</v>
      </c>
      <c r="V1360">
        <f t="shared" si="65"/>
        <v>26.664839250739515</v>
      </c>
      <c r="W1360">
        <f t="shared" si="63"/>
        <v>-0.017836440889468008</v>
      </c>
      <c r="X1360">
        <f t="shared" si="64"/>
        <v>0.030771658666753687</v>
      </c>
    </row>
    <row r="1361" spans="1:24" ht="12.75">
      <c r="A1361" t="s">
        <v>88</v>
      </c>
      <c r="B1361">
        <v>88</v>
      </c>
      <c r="C1361">
        <v>1989</v>
      </c>
      <c r="D1361">
        <v>40</v>
      </c>
      <c r="E1361">
        <v>1260</v>
      </c>
      <c r="F1361">
        <v>0</v>
      </c>
      <c r="G1361">
        <v>0</v>
      </c>
      <c r="H1361">
        <v>2277</v>
      </c>
      <c r="I1361">
        <v>0.031746031746031744</v>
      </c>
      <c r="J1361">
        <v>-3.4499875458315876</v>
      </c>
      <c r="K1361">
        <v>0</v>
      </c>
      <c r="L1361">
        <v>-7</v>
      </c>
      <c r="M1361">
        <v>0</v>
      </c>
      <c r="N1361">
        <v>0</v>
      </c>
      <c r="O1361">
        <v>0</v>
      </c>
      <c r="P1361">
        <v>872</v>
      </c>
      <c r="Q1361">
        <v>1.252762968495368</v>
      </c>
      <c r="R1361">
        <v>0</v>
      </c>
      <c r="S1361">
        <v>0</v>
      </c>
      <c r="T1361">
        <v>0</v>
      </c>
      <c r="U1361" s="18">
        <v>605835233805.153</v>
      </c>
      <c r="V1361">
        <f t="shared" si="65"/>
        <v>27.129873894635917</v>
      </c>
      <c r="W1361">
        <f t="shared" si="63"/>
        <v>0.05444704411956902</v>
      </c>
      <c r="X1361">
        <f t="shared" si="64"/>
        <v>0.029420250011466753</v>
      </c>
    </row>
    <row r="1362" spans="1:24" ht="12.75">
      <c r="A1362" t="s">
        <v>88</v>
      </c>
      <c r="B1362">
        <v>88</v>
      </c>
      <c r="C1362">
        <v>1990</v>
      </c>
      <c r="D1362">
        <v>40</v>
      </c>
      <c r="E1362">
        <v>1270</v>
      </c>
      <c r="F1362">
        <v>0</v>
      </c>
      <c r="G1362">
        <v>0</v>
      </c>
      <c r="H1362">
        <v>2681</v>
      </c>
      <c r="I1362">
        <v>0.031496062992125984</v>
      </c>
      <c r="J1362">
        <v>-3.457892725338701</v>
      </c>
      <c r="K1362">
        <v>0</v>
      </c>
      <c r="L1362">
        <v>-7</v>
      </c>
      <c r="M1362">
        <v>0</v>
      </c>
      <c r="N1362">
        <v>0</v>
      </c>
      <c r="O1362">
        <v>0</v>
      </c>
      <c r="P1362">
        <v>994</v>
      </c>
      <c r="Q1362">
        <v>1.308332819650179</v>
      </c>
      <c r="R1362">
        <v>0</v>
      </c>
      <c r="S1362">
        <v>0</v>
      </c>
      <c r="T1362">
        <v>0</v>
      </c>
      <c r="U1362" s="18">
        <v>786103112268.0955</v>
      </c>
      <c r="V1362">
        <f t="shared" si="65"/>
        <v>27.3903538068632</v>
      </c>
      <c r="W1362">
        <f t="shared" si="63"/>
        <v>0.007905179507113225</v>
      </c>
      <c r="X1362">
        <f t="shared" si="64"/>
        <v>0.055569851154810834</v>
      </c>
    </row>
    <row r="1363" spans="1:24" ht="12.75">
      <c r="A1363" t="s">
        <v>88</v>
      </c>
      <c r="B1363">
        <v>88</v>
      </c>
      <c r="C1363">
        <v>1991</v>
      </c>
      <c r="D1363">
        <v>38</v>
      </c>
      <c r="E1363">
        <v>1260</v>
      </c>
      <c r="F1363">
        <v>0</v>
      </c>
      <c r="G1363">
        <v>0</v>
      </c>
      <c r="H1363">
        <v>3486.2</v>
      </c>
      <c r="I1363">
        <v>0.03015873015873016</v>
      </c>
      <c r="J1363">
        <v>-3.5012808402191378</v>
      </c>
      <c r="K1363">
        <v>0</v>
      </c>
      <c r="L1363">
        <v>-7</v>
      </c>
      <c r="M1363">
        <v>0</v>
      </c>
      <c r="N1363">
        <v>0</v>
      </c>
      <c r="O1363">
        <v>0</v>
      </c>
      <c r="P1363">
        <v>790</v>
      </c>
      <c r="Q1363">
        <v>1.33500106673234</v>
      </c>
      <c r="R1363">
        <v>0</v>
      </c>
      <c r="S1363">
        <v>0</v>
      </c>
      <c r="T1363">
        <v>2</v>
      </c>
      <c r="U1363" s="18">
        <v>879200963831.0599</v>
      </c>
      <c r="V1363">
        <f t="shared" si="65"/>
        <v>27.50227933629439</v>
      </c>
      <c r="W1363">
        <f t="shared" si="63"/>
        <v>-0.007905179507113225</v>
      </c>
      <c r="X1363">
        <f t="shared" si="64"/>
        <v>0.02666824708216109</v>
      </c>
    </row>
    <row r="1364" spans="1:24" ht="12.75">
      <c r="A1364" t="s">
        <v>88</v>
      </c>
      <c r="B1364">
        <v>88</v>
      </c>
      <c r="C1364">
        <v>1992</v>
      </c>
      <c r="D1364">
        <v>36</v>
      </c>
      <c r="E1364">
        <v>1220</v>
      </c>
      <c r="F1364">
        <v>0</v>
      </c>
      <c r="G1364">
        <v>0</v>
      </c>
      <c r="H1364">
        <v>3117</v>
      </c>
      <c r="I1364">
        <v>0.029508196721311476</v>
      </c>
      <c r="J1364">
        <v>-3.5230871992711923</v>
      </c>
      <c r="K1364">
        <v>0</v>
      </c>
      <c r="L1364">
        <v>-7</v>
      </c>
      <c r="M1364">
        <v>0</v>
      </c>
      <c r="N1364">
        <v>0</v>
      </c>
      <c r="O1364">
        <v>0</v>
      </c>
      <c r="P1364">
        <v>743</v>
      </c>
      <c r="Q1364">
        <v>1.3862943611198906</v>
      </c>
      <c r="R1364">
        <v>0</v>
      </c>
      <c r="S1364">
        <v>0</v>
      </c>
      <c r="T1364">
        <v>2</v>
      </c>
      <c r="U1364" s="18">
        <v>896027349765.7693</v>
      </c>
      <c r="V1364">
        <f t="shared" si="65"/>
        <v>27.52123677374764</v>
      </c>
      <c r="W1364">
        <f t="shared" si="63"/>
        <v>-0.03226086221822122</v>
      </c>
      <c r="X1364">
        <f t="shared" si="64"/>
        <v>0.05129329438755059</v>
      </c>
    </row>
    <row r="1365" spans="1:24" ht="12.75">
      <c r="A1365" t="s">
        <v>88</v>
      </c>
      <c r="B1365">
        <v>88</v>
      </c>
      <c r="C1365">
        <v>1993</v>
      </c>
      <c r="D1365">
        <v>42</v>
      </c>
      <c r="E1365">
        <v>1010</v>
      </c>
      <c r="F1365">
        <v>0</v>
      </c>
      <c r="G1365">
        <v>60</v>
      </c>
      <c r="H1365">
        <v>2801</v>
      </c>
      <c r="I1365">
        <v>0.041584158415841586</v>
      </c>
      <c r="J1365">
        <v>-3.1800359915519367</v>
      </c>
      <c r="K1365">
        <v>0</v>
      </c>
      <c r="L1365">
        <v>-2</v>
      </c>
      <c r="M1365">
        <v>0</v>
      </c>
      <c r="N1365">
        <v>0</v>
      </c>
      <c r="O1365">
        <v>0</v>
      </c>
      <c r="P1365">
        <v>340</v>
      </c>
      <c r="Q1365">
        <v>1.410986973710262</v>
      </c>
      <c r="R1365">
        <v>0</v>
      </c>
      <c r="S1365">
        <v>0</v>
      </c>
      <c r="T1365">
        <v>2</v>
      </c>
      <c r="U1365" s="18">
        <v>978079625292.7401</v>
      </c>
      <c r="V1365">
        <f t="shared" si="65"/>
        <v>27.608856920121834</v>
      </c>
      <c r="W1365">
        <f aca="true" t="shared" si="66" ref="W1365:W1428">IF(AND(B1365=B1364,C1365-C1364&lt;=2),(LN(E1365)-LN(E1364))/(C1365-C1364),"")</f>
        <v>-0.18890052789199796</v>
      </c>
      <c r="X1365">
        <f aca="true" t="shared" si="67" ref="X1365:X1428">IF(AND(B1365=B1364,C1365-C1364&lt;=2),(Q1365-Q1364)/(C1365-C1364),"")</f>
        <v>0.024692612590371477</v>
      </c>
    </row>
    <row r="1366" spans="1:24" ht="12.75">
      <c r="A1366" t="s">
        <v>88</v>
      </c>
      <c r="B1366">
        <v>88</v>
      </c>
      <c r="C1366">
        <v>1994</v>
      </c>
      <c r="D1366">
        <v>31</v>
      </c>
      <c r="E1366">
        <v>1150</v>
      </c>
      <c r="F1366">
        <v>0</v>
      </c>
      <c r="G1366">
        <v>42</v>
      </c>
      <c r="H1366">
        <v>2976</v>
      </c>
      <c r="I1366">
        <v>0.026956521739130435</v>
      </c>
      <c r="J1366">
        <v>-3.6135300168721494</v>
      </c>
      <c r="K1366">
        <v>0</v>
      </c>
      <c r="L1366">
        <v>-2</v>
      </c>
      <c r="M1366">
        <v>0</v>
      </c>
      <c r="N1366">
        <v>0</v>
      </c>
      <c r="O1366">
        <v>0</v>
      </c>
      <c r="P1366">
        <v>406</v>
      </c>
      <c r="Q1366">
        <v>1.4586150226995167</v>
      </c>
      <c r="R1366">
        <v>0</v>
      </c>
      <c r="S1366">
        <v>0</v>
      </c>
      <c r="T1366">
        <v>2</v>
      </c>
      <c r="U1366" s="18">
        <v>1076062357628.8668</v>
      </c>
      <c r="V1366">
        <f t="shared" si="65"/>
        <v>27.7043295291756</v>
      </c>
      <c r="W1366">
        <f t="shared" si="66"/>
        <v>0.1298116115219914</v>
      </c>
      <c r="X1366">
        <f t="shared" si="67"/>
        <v>0.04762804898925466</v>
      </c>
    </row>
    <row r="1367" spans="1:24" ht="12.75">
      <c r="A1367" t="s">
        <v>88</v>
      </c>
      <c r="B1367">
        <v>88</v>
      </c>
      <c r="C1367">
        <v>1995</v>
      </c>
      <c r="D1367">
        <v>30</v>
      </c>
      <c r="E1367">
        <v>1250</v>
      </c>
      <c r="F1367">
        <v>0</v>
      </c>
      <c r="G1367">
        <v>0</v>
      </c>
      <c r="H1367">
        <v>2463</v>
      </c>
      <c r="I1367">
        <v>0.024</v>
      </c>
      <c r="J1367">
        <v>-3.7297014486341915</v>
      </c>
      <c r="K1367">
        <v>0</v>
      </c>
      <c r="L1367">
        <v>-2</v>
      </c>
      <c r="M1367">
        <v>0</v>
      </c>
      <c r="N1367">
        <v>0</v>
      </c>
      <c r="O1367">
        <v>0</v>
      </c>
      <c r="P1367">
        <v>615</v>
      </c>
      <c r="Q1367">
        <v>1.4816045409242156</v>
      </c>
      <c r="R1367">
        <v>0</v>
      </c>
      <c r="S1367">
        <v>0</v>
      </c>
      <c r="T1367">
        <v>0</v>
      </c>
      <c r="U1367" s="18">
        <v>1208061614571.6213</v>
      </c>
      <c r="V1367">
        <f t="shared" si="65"/>
        <v>27.82003821958052</v>
      </c>
      <c r="W1367">
        <f t="shared" si="66"/>
        <v>0.08338160893905044</v>
      </c>
      <c r="X1367">
        <f t="shared" si="67"/>
        <v>0.022989518224698857</v>
      </c>
    </row>
    <row r="1368" spans="1:24" ht="12.75">
      <c r="A1368" t="s">
        <v>88</v>
      </c>
      <c r="B1368">
        <v>88</v>
      </c>
      <c r="C1368">
        <v>1996</v>
      </c>
      <c r="D1368">
        <v>26</v>
      </c>
      <c r="E1368">
        <v>1380</v>
      </c>
      <c r="F1368">
        <v>0</v>
      </c>
      <c r="G1368">
        <v>0</v>
      </c>
      <c r="H1368">
        <v>2216</v>
      </c>
      <c r="I1368">
        <v>0.01884057971014493</v>
      </c>
      <c r="J1368">
        <v>-3.9717422401297684</v>
      </c>
      <c r="K1368">
        <v>0</v>
      </c>
      <c r="L1368">
        <v>-2</v>
      </c>
      <c r="M1368">
        <v>0</v>
      </c>
      <c r="N1368">
        <v>0</v>
      </c>
      <c r="O1368">
        <v>0</v>
      </c>
      <c r="P1368">
        <v>610</v>
      </c>
      <c r="Q1368">
        <v>1.5260563034950492</v>
      </c>
      <c r="R1368">
        <v>0</v>
      </c>
      <c r="S1368">
        <v>0</v>
      </c>
      <c r="T1368">
        <v>0</v>
      </c>
      <c r="U1368" s="18">
        <v>1278904946253.9946</v>
      </c>
      <c r="V1368">
        <f t="shared" si="65"/>
        <v>27.877025316962847</v>
      </c>
      <c r="W1368">
        <f t="shared" si="66"/>
        <v>0.09893994785490356</v>
      </c>
      <c r="X1368">
        <f t="shared" si="67"/>
        <v>0.04445176257083361</v>
      </c>
    </row>
    <row r="1369" spans="1:24" ht="12.75">
      <c r="A1369" t="s">
        <v>88</v>
      </c>
      <c r="B1369">
        <v>88</v>
      </c>
      <c r="C1369">
        <v>1997</v>
      </c>
      <c r="D1369">
        <v>29</v>
      </c>
      <c r="E1369">
        <v>1440</v>
      </c>
      <c r="F1369">
        <v>0</v>
      </c>
      <c r="G1369">
        <v>0</v>
      </c>
      <c r="H1369">
        <v>2141</v>
      </c>
      <c r="I1369">
        <v>0.02013888888888889</v>
      </c>
      <c r="J1369">
        <v>-3.905102562583572</v>
      </c>
      <c r="K1369">
        <v>0</v>
      </c>
      <c r="L1369">
        <v>-2</v>
      </c>
      <c r="M1369">
        <v>0</v>
      </c>
      <c r="N1369">
        <v>0</v>
      </c>
      <c r="O1369">
        <v>0</v>
      </c>
      <c r="P1369">
        <v>611</v>
      </c>
      <c r="Q1369">
        <v>1.547562508716013</v>
      </c>
      <c r="R1369">
        <v>0</v>
      </c>
      <c r="S1369">
        <v>0</v>
      </c>
      <c r="T1369">
        <v>0</v>
      </c>
      <c r="U1369" s="18">
        <v>1037902937834.7671</v>
      </c>
      <c r="V1369">
        <f t="shared" si="65"/>
        <v>27.668223387470317</v>
      </c>
      <c r="W1369">
        <f t="shared" si="66"/>
        <v>0.04255961441879652</v>
      </c>
      <c r="X1369">
        <f t="shared" si="67"/>
        <v>0.021506205220963803</v>
      </c>
    </row>
    <row r="1370" spans="1:24" ht="12.75">
      <c r="A1370" t="s">
        <v>89</v>
      </c>
      <c r="B1370">
        <v>89</v>
      </c>
      <c r="C1370">
        <v>1981</v>
      </c>
      <c r="D1370">
        <v>276.1</v>
      </c>
      <c r="E1370">
        <v>9802.1</v>
      </c>
      <c r="F1370">
        <v>0</v>
      </c>
      <c r="G1370">
        <v>0</v>
      </c>
      <c r="H1370">
        <v>8256.873999999998</v>
      </c>
      <c r="I1370">
        <v>0.028167433509146002</v>
      </c>
      <c r="J1370">
        <v>-3.569588808480936</v>
      </c>
      <c r="K1370">
        <v>0</v>
      </c>
      <c r="L1370">
        <v>-8</v>
      </c>
      <c r="M1370">
        <v>0</v>
      </c>
      <c r="N1370">
        <v>0</v>
      </c>
      <c r="O1370">
        <v>0</v>
      </c>
      <c r="P1370">
        <v>10631.743999999999</v>
      </c>
      <c r="Q1370">
        <v>1.8870696490323797</v>
      </c>
      <c r="R1370">
        <v>0</v>
      </c>
      <c r="S1370">
        <v>0</v>
      </c>
      <c r="T1370">
        <v>0</v>
      </c>
      <c r="U1370" s="18">
        <v>5695304302.203568</v>
      </c>
      <c r="V1370">
        <f t="shared" si="65"/>
        <v>22.462907865640805</v>
      </c>
      <c r="W1370">
        <f t="shared" si="66"/>
      </c>
      <c r="X1370">
        <f t="shared" si="67"/>
      </c>
    </row>
    <row r="1371" spans="1:24" ht="12.75">
      <c r="A1371" t="s">
        <v>89</v>
      </c>
      <c r="B1371">
        <v>89</v>
      </c>
      <c r="C1371">
        <v>1982</v>
      </c>
      <c r="D1371">
        <v>408.1</v>
      </c>
      <c r="E1371">
        <v>9746</v>
      </c>
      <c r="F1371">
        <v>0</v>
      </c>
      <c r="G1371">
        <v>0</v>
      </c>
      <c r="H1371">
        <v>7651.812</v>
      </c>
      <c r="I1371">
        <v>0.041873589164785556</v>
      </c>
      <c r="J1371">
        <v>-3.1730999809916915</v>
      </c>
      <c r="K1371">
        <v>0</v>
      </c>
      <c r="L1371">
        <v>-8</v>
      </c>
      <c r="M1371">
        <v>0</v>
      </c>
      <c r="N1371">
        <v>0</v>
      </c>
      <c r="O1371">
        <v>0</v>
      </c>
      <c r="P1371">
        <v>8603.2</v>
      </c>
      <c r="Q1371">
        <v>1.9021075263969205</v>
      </c>
      <c r="R1371">
        <v>0</v>
      </c>
      <c r="S1371">
        <v>0</v>
      </c>
      <c r="T1371">
        <v>0</v>
      </c>
      <c r="U1371" s="18">
        <v>6058327690.475635</v>
      </c>
      <c r="V1371">
        <f t="shared" si="65"/>
        <v>22.524699640276648</v>
      </c>
      <c r="W1371">
        <f t="shared" si="66"/>
        <v>-0.005739704013592473</v>
      </c>
      <c r="X1371">
        <f t="shared" si="67"/>
        <v>0.015037877364540764</v>
      </c>
    </row>
    <row r="1372" spans="1:24" ht="12.75">
      <c r="A1372" t="s">
        <v>89</v>
      </c>
      <c r="B1372">
        <v>89</v>
      </c>
      <c r="C1372">
        <v>1983</v>
      </c>
      <c r="D1372">
        <v>501.6</v>
      </c>
      <c r="E1372">
        <v>10236.6</v>
      </c>
      <c r="F1372">
        <v>0</v>
      </c>
      <c r="G1372">
        <v>0</v>
      </c>
      <c r="H1372">
        <v>8146.611999999999</v>
      </c>
      <c r="I1372">
        <v>0.049000644745325596</v>
      </c>
      <c r="J1372">
        <v>-3.0159218228902076</v>
      </c>
      <c r="K1372">
        <v>0</v>
      </c>
      <c r="L1372">
        <v>-8</v>
      </c>
      <c r="M1372">
        <v>0</v>
      </c>
      <c r="N1372">
        <v>0</v>
      </c>
      <c r="O1372">
        <v>0</v>
      </c>
      <c r="P1372">
        <v>7579.871999999999</v>
      </c>
      <c r="Q1372">
        <v>1.9315214116032138</v>
      </c>
      <c r="R1372">
        <v>0</v>
      </c>
      <c r="S1372">
        <v>0</v>
      </c>
      <c r="T1372">
        <v>0</v>
      </c>
      <c r="U1372" s="18">
        <v>5123567508.350608</v>
      </c>
      <c r="V1372">
        <f t="shared" si="65"/>
        <v>22.35711681233479</v>
      </c>
      <c r="W1372">
        <f t="shared" si="66"/>
        <v>0.04911258880546754</v>
      </c>
      <c r="X1372">
        <f t="shared" si="67"/>
        <v>0.02941388520629329</v>
      </c>
    </row>
    <row r="1373" spans="1:24" ht="12.75">
      <c r="A1373" t="s">
        <v>89</v>
      </c>
      <c r="B1373">
        <v>89</v>
      </c>
      <c r="C1373">
        <v>1984</v>
      </c>
      <c r="D1373">
        <v>347.6</v>
      </c>
      <c r="E1373">
        <v>10848.2</v>
      </c>
      <c r="F1373">
        <v>0</v>
      </c>
      <c r="G1373">
        <v>0</v>
      </c>
      <c r="H1373">
        <v>9120.09</v>
      </c>
      <c r="I1373">
        <v>0.03204218211316163</v>
      </c>
      <c r="J1373">
        <v>-3.4407020531971595</v>
      </c>
      <c r="K1373">
        <v>0</v>
      </c>
      <c r="L1373">
        <v>-8</v>
      </c>
      <c r="M1373">
        <v>0</v>
      </c>
      <c r="N1373">
        <v>0</v>
      </c>
      <c r="O1373">
        <v>0</v>
      </c>
      <c r="P1373">
        <v>7271.967999999999</v>
      </c>
      <c r="Q1373">
        <v>1.9459101490553132</v>
      </c>
      <c r="R1373">
        <v>0</v>
      </c>
      <c r="S1373">
        <v>0</v>
      </c>
      <c r="T1373">
        <v>0</v>
      </c>
      <c r="U1373" s="18">
        <v>4003483050.5042324</v>
      </c>
      <c r="V1373">
        <f t="shared" si="65"/>
        <v>22.110430581798518</v>
      </c>
      <c r="W1373">
        <f t="shared" si="66"/>
        <v>0.05802963437947639</v>
      </c>
      <c r="X1373">
        <f t="shared" si="67"/>
        <v>0.014388737452099454</v>
      </c>
    </row>
    <row r="1374" spans="1:24" ht="12.75">
      <c r="A1374" t="s">
        <v>89</v>
      </c>
      <c r="B1374">
        <v>89</v>
      </c>
      <c r="C1374">
        <v>1985</v>
      </c>
      <c r="D1374">
        <v>405.9</v>
      </c>
      <c r="E1374">
        <v>11341</v>
      </c>
      <c r="F1374">
        <v>0</v>
      </c>
      <c r="G1374">
        <v>0</v>
      </c>
      <c r="H1374">
        <v>8121.2075</v>
      </c>
      <c r="I1374">
        <v>0.03579049466537342</v>
      </c>
      <c r="J1374">
        <v>-3.3300729329704786</v>
      </c>
      <c r="K1374">
        <v>0</v>
      </c>
      <c r="L1374">
        <v>-8</v>
      </c>
      <c r="M1374">
        <v>0</v>
      </c>
      <c r="N1374">
        <v>0</v>
      </c>
      <c r="O1374">
        <v>0</v>
      </c>
      <c r="P1374">
        <v>6348.255999999999</v>
      </c>
      <c r="Q1374">
        <v>1.9740810260220096</v>
      </c>
      <c r="R1374">
        <v>0</v>
      </c>
      <c r="S1374">
        <v>0</v>
      </c>
      <c r="T1374">
        <v>0</v>
      </c>
      <c r="U1374" s="18">
        <v>3711385208.8726463</v>
      </c>
      <c r="V1374">
        <f t="shared" si="65"/>
        <v>22.034671015543687</v>
      </c>
      <c r="W1374">
        <f t="shared" si="66"/>
        <v>0.0444253102269343</v>
      </c>
      <c r="X1374">
        <f t="shared" si="67"/>
        <v>0.0281708769666964</v>
      </c>
    </row>
    <row r="1375" spans="1:24" ht="12.75">
      <c r="A1375" t="s">
        <v>89</v>
      </c>
      <c r="B1375">
        <v>89</v>
      </c>
      <c r="C1375">
        <v>1986</v>
      </c>
      <c r="D1375">
        <v>401.5</v>
      </c>
      <c r="E1375">
        <v>11132</v>
      </c>
      <c r="F1375">
        <v>0</v>
      </c>
      <c r="G1375">
        <v>0</v>
      </c>
      <c r="H1375">
        <v>5852.952499999999</v>
      </c>
      <c r="I1375">
        <v>0.03606719367588933</v>
      </c>
      <c r="J1375">
        <v>-3.322371589258965</v>
      </c>
      <c r="K1375">
        <v>0</v>
      </c>
      <c r="L1375">
        <v>-8</v>
      </c>
      <c r="M1375">
        <v>0</v>
      </c>
      <c r="N1375">
        <v>0</v>
      </c>
      <c r="O1375">
        <v>0</v>
      </c>
      <c r="P1375">
        <v>6393.535999999999</v>
      </c>
      <c r="Q1375">
        <v>2.0014800002101243</v>
      </c>
      <c r="R1375">
        <v>0</v>
      </c>
      <c r="S1375">
        <v>0</v>
      </c>
      <c r="T1375">
        <v>0</v>
      </c>
      <c r="U1375" s="18">
        <v>3638517858.408693</v>
      </c>
      <c r="V1375">
        <f t="shared" si="65"/>
        <v>22.014842253918207</v>
      </c>
      <c r="W1375">
        <f t="shared" si="66"/>
        <v>-0.018600634169548158</v>
      </c>
      <c r="X1375">
        <f t="shared" si="67"/>
        <v>0.027398974188114655</v>
      </c>
    </row>
    <row r="1376" spans="1:24" ht="12.75">
      <c r="A1376" t="s">
        <v>89</v>
      </c>
      <c r="B1376">
        <v>89</v>
      </c>
      <c r="C1376">
        <v>1987</v>
      </c>
      <c r="D1376">
        <v>253</v>
      </c>
      <c r="E1376">
        <v>12000</v>
      </c>
      <c r="F1376">
        <v>0</v>
      </c>
      <c r="G1376">
        <v>0</v>
      </c>
      <c r="H1376">
        <v>4100</v>
      </c>
      <c r="I1376">
        <v>0.021083333333333332</v>
      </c>
      <c r="J1376">
        <v>-3.8592724400426173</v>
      </c>
      <c r="K1376">
        <v>0</v>
      </c>
      <c r="L1376">
        <v>-5</v>
      </c>
      <c r="M1376">
        <v>0</v>
      </c>
      <c r="N1376">
        <v>0</v>
      </c>
      <c r="O1376">
        <v>0</v>
      </c>
      <c r="P1376">
        <v>6766</v>
      </c>
      <c r="Q1376">
        <v>2.028148247292285</v>
      </c>
      <c r="R1376">
        <v>0</v>
      </c>
      <c r="S1376">
        <v>0</v>
      </c>
      <c r="T1376">
        <v>2</v>
      </c>
      <c r="U1376" s="18">
        <v>3090117149.3968687</v>
      </c>
      <c r="V1376">
        <f t="shared" si="65"/>
        <v>21.85147483956358</v>
      </c>
      <c r="W1376">
        <f t="shared" si="66"/>
        <v>0.07508280612435492</v>
      </c>
      <c r="X1376">
        <f t="shared" si="67"/>
        <v>0.026668247082160867</v>
      </c>
    </row>
    <row r="1377" spans="1:24" ht="12.75">
      <c r="A1377" t="s">
        <v>89</v>
      </c>
      <c r="B1377">
        <v>89</v>
      </c>
      <c r="C1377">
        <v>1988</v>
      </c>
      <c r="D1377">
        <v>343</v>
      </c>
      <c r="E1377">
        <v>12000</v>
      </c>
      <c r="F1377">
        <v>0</v>
      </c>
      <c r="G1377">
        <v>0</v>
      </c>
      <c r="H1377">
        <v>3786</v>
      </c>
      <c r="I1377">
        <v>0.028583333333333332</v>
      </c>
      <c r="J1377">
        <v>-3.5549314816041977</v>
      </c>
      <c r="K1377">
        <v>0</v>
      </c>
      <c r="L1377">
        <v>-5</v>
      </c>
      <c r="M1377">
        <v>0</v>
      </c>
      <c r="N1377">
        <v>0</v>
      </c>
      <c r="O1377">
        <v>0</v>
      </c>
      <c r="P1377">
        <v>7690</v>
      </c>
      <c r="Q1377">
        <v>2.0412203288596382</v>
      </c>
      <c r="R1377">
        <v>0</v>
      </c>
      <c r="S1377">
        <v>0</v>
      </c>
      <c r="T1377">
        <v>0</v>
      </c>
      <c r="U1377" s="18">
        <v>2024419390.997434</v>
      </c>
      <c r="V1377">
        <f t="shared" si="65"/>
        <v>21.42854877589764</v>
      </c>
      <c r="W1377">
        <f t="shared" si="66"/>
        <v>0</v>
      </c>
      <c r="X1377">
        <f t="shared" si="67"/>
        <v>0.013072081567353067</v>
      </c>
    </row>
    <row r="1378" spans="1:24" ht="12.75">
      <c r="A1378" t="s">
        <v>89</v>
      </c>
      <c r="B1378">
        <v>89</v>
      </c>
      <c r="C1378">
        <v>1989</v>
      </c>
      <c r="D1378">
        <v>361</v>
      </c>
      <c r="E1378">
        <v>12300</v>
      </c>
      <c r="F1378">
        <v>0</v>
      </c>
      <c r="G1378">
        <v>0</v>
      </c>
      <c r="H1378">
        <v>4000</v>
      </c>
      <c r="I1378">
        <v>0.02934959349593496</v>
      </c>
      <c r="J1378">
        <v>-3.528476583027628</v>
      </c>
      <c r="K1378">
        <v>0</v>
      </c>
      <c r="L1378">
        <v>-5</v>
      </c>
      <c r="M1378">
        <v>0</v>
      </c>
      <c r="N1378">
        <v>0</v>
      </c>
      <c r="O1378">
        <v>0</v>
      </c>
      <c r="P1378">
        <v>8889</v>
      </c>
      <c r="Q1378">
        <v>2.066862759472976</v>
      </c>
      <c r="R1378">
        <v>0</v>
      </c>
      <c r="S1378">
        <v>0</v>
      </c>
      <c r="T1378">
        <v>0</v>
      </c>
      <c r="U1378" s="18">
        <v>2348050285.081458</v>
      </c>
      <c r="V1378">
        <f t="shared" si="65"/>
        <v>21.57685115481644</v>
      </c>
      <c r="W1378">
        <f t="shared" si="66"/>
        <v>0.024692612590371255</v>
      </c>
      <c r="X1378">
        <f t="shared" si="67"/>
        <v>0.02564243061333782</v>
      </c>
    </row>
    <row r="1379" spans="1:24" ht="12.75">
      <c r="A1379" t="s">
        <v>89</v>
      </c>
      <c r="B1379">
        <v>89</v>
      </c>
      <c r="C1379">
        <v>1990</v>
      </c>
      <c r="D1379">
        <v>369</v>
      </c>
      <c r="E1379">
        <v>13400</v>
      </c>
      <c r="F1379">
        <v>0</v>
      </c>
      <c r="G1379">
        <v>0</v>
      </c>
      <c r="H1379">
        <v>4203.6</v>
      </c>
      <c r="I1379">
        <v>0.02753731343283582</v>
      </c>
      <c r="J1379">
        <v>-3.5922133418984754</v>
      </c>
      <c r="K1379">
        <v>0</v>
      </c>
      <c r="L1379">
        <v>-5</v>
      </c>
      <c r="M1379">
        <v>0</v>
      </c>
      <c r="N1379">
        <v>0</v>
      </c>
      <c r="O1379">
        <v>0</v>
      </c>
      <c r="P1379">
        <v>10619</v>
      </c>
      <c r="Q1379">
        <v>2.0794415416798357</v>
      </c>
      <c r="R1379">
        <v>0</v>
      </c>
      <c r="S1379">
        <v>0</v>
      </c>
      <c r="T1379">
        <v>0</v>
      </c>
      <c r="U1379" s="18">
        <v>2224735765.81098</v>
      </c>
      <c r="V1379">
        <f t="shared" si="65"/>
        <v>21.522903988573567</v>
      </c>
      <c r="W1379">
        <f t="shared" si="66"/>
        <v>0.08565544457849406</v>
      </c>
      <c r="X1379">
        <f t="shared" si="67"/>
        <v>0.012578782206859707</v>
      </c>
    </row>
    <row r="1380" spans="1:24" ht="12.75">
      <c r="A1380" t="s">
        <v>89</v>
      </c>
      <c r="B1380">
        <v>89</v>
      </c>
      <c r="C1380">
        <v>1991</v>
      </c>
      <c r="D1380">
        <v>378</v>
      </c>
      <c r="E1380">
        <v>13900</v>
      </c>
      <c r="F1380">
        <v>0</v>
      </c>
      <c r="G1380">
        <v>0</v>
      </c>
      <c r="H1380">
        <v>2843</v>
      </c>
      <c r="I1380">
        <v>0.027194244604316548</v>
      </c>
      <c r="J1380">
        <v>-3.6047499234991953</v>
      </c>
      <c r="K1380">
        <v>0</v>
      </c>
      <c r="L1380">
        <v>-5</v>
      </c>
      <c r="M1380">
        <v>0</v>
      </c>
      <c r="N1380">
        <v>0</v>
      </c>
      <c r="O1380">
        <v>0</v>
      </c>
      <c r="P1380">
        <v>10068</v>
      </c>
      <c r="Q1380">
        <v>2.128231705849268</v>
      </c>
      <c r="R1380">
        <v>0</v>
      </c>
      <c r="S1380">
        <v>0</v>
      </c>
      <c r="T1380">
        <v>0</v>
      </c>
      <c r="U1380" s="18">
        <v>2618185557.016223</v>
      </c>
      <c r="V1380">
        <f t="shared" si="65"/>
        <v>21.685747379315952</v>
      </c>
      <c r="W1380">
        <f t="shared" si="66"/>
        <v>0.03663413317978126</v>
      </c>
      <c r="X1380">
        <f t="shared" si="67"/>
        <v>0.04879016416943216</v>
      </c>
    </row>
    <row r="1381" spans="1:24" ht="12.75">
      <c r="A1381" t="s">
        <v>89</v>
      </c>
      <c r="B1381">
        <v>89</v>
      </c>
      <c r="C1381">
        <v>1992</v>
      </c>
      <c r="D1381">
        <v>362</v>
      </c>
      <c r="E1381">
        <v>14900</v>
      </c>
      <c r="F1381">
        <v>0</v>
      </c>
      <c r="G1381">
        <v>0</v>
      </c>
      <c r="H1381">
        <v>2799</v>
      </c>
      <c r="I1381">
        <v>0.02429530201342282</v>
      </c>
      <c r="J1381">
        <v>-3.7174722801077795</v>
      </c>
      <c r="K1381">
        <v>0</v>
      </c>
      <c r="L1381">
        <v>-5</v>
      </c>
      <c r="M1381">
        <v>0</v>
      </c>
      <c r="N1381">
        <v>0</v>
      </c>
      <c r="O1381">
        <v>0</v>
      </c>
      <c r="P1381">
        <v>11584</v>
      </c>
      <c r="Q1381">
        <v>2.1400661634962708</v>
      </c>
      <c r="R1381">
        <v>0</v>
      </c>
      <c r="S1381">
        <v>0</v>
      </c>
      <c r="T1381">
        <v>0</v>
      </c>
      <c r="U1381" s="18">
        <v>2220625325.8373137</v>
      </c>
      <c r="V1381">
        <f t="shared" si="65"/>
        <v>21.52105467147181</v>
      </c>
      <c r="W1381">
        <f t="shared" si="66"/>
        <v>0.06947237281476681</v>
      </c>
      <c r="X1381">
        <f t="shared" si="67"/>
        <v>0.01183445764700286</v>
      </c>
    </row>
    <row r="1382" spans="1:24" ht="12.75">
      <c r="A1382" t="s">
        <v>89</v>
      </c>
      <c r="B1382">
        <v>89</v>
      </c>
      <c r="C1382">
        <v>1993</v>
      </c>
      <c r="D1382">
        <v>377</v>
      </c>
      <c r="E1382">
        <v>15000</v>
      </c>
      <c r="F1382">
        <v>0</v>
      </c>
      <c r="G1382">
        <v>0</v>
      </c>
      <c r="H1382">
        <v>2570</v>
      </c>
      <c r="I1382">
        <v>0.025133333333333334</v>
      </c>
      <c r="J1382">
        <v>-3.6835602926363364</v>
      </c>
      <c r="K1382">
        <v>0</v>
      </c>
      <c r="L1382">
        <v>-3</v>
      </c>
      <c r="M1382">
        <v>0</v>
      </c>
      <c r="N1382">
        <v>0</v>
      </c>
      <c r="O1382">
        <v>0</v>
      </c>
      <c r="P1382">
        <v>10815</v>
      </c>
      <c r="Q1382">
        <v>2.163323025660538</v>
      </c>
      <c r="R1382">
        <v>0</v>
      </c>
      <c r="S1382">
        <v>0</v>
      </c>
      <c r="T1382">
        <v>0</v>
      </c>
      <c r="U1382" s="18">
        <v>2231449885.70942</v>
      </c>
      <c r="V1382">
        <f t="shared" si="65"/>
        <v>21.525917384111434</v>
      </c>
      <c r="W1382">
        <f t="shared" si="66"/>
        <v>0.006688988150797215</v>
      </c>
      <c r="X1382">
        <f t="shared" si="67"/>
        <v>0.023256862164267034</v>
      </c>
    </row>
    <row r="1383" spans="1:24" ht="12.75">
      <c r="A1383" t="s">
        <v>89</v>
      </c>
      <c r="B1383">
        <v>89</v>
      </c>
      <c r="C1383">
        <v>1994</v>
      </c>
      <c r="D1383">
        <v>379</v>
      </c>
      <c r="E1383">
        <v>15500</v>
      </c>
      <c r="F1383">
        <v>0</v>
      </c>
      <c r="G1383">
        <v>0</v>
      </c>
      <c r="H1383">
        <v>2610</v>
      </c>
      <c r="I1383">
        <v>0.024451612903225808</v>
      </c>
      <c r="J1383">
        <v>-3.7110590978249114</v>
      </c>
      <c r="K1383">
        <v>0</v>
      </c>
      <c r="L1383">
        <v>-3</v>
      </c>
      <c r="M1383">
        <v>0</v>
      </c>
      <c r="N1383">
        <v>0</v>
      </c>
      <c r="O1383">
        <v>0</v>
      </c>
      <c r="P1383">
        <v>11885</v>
      </c>
      <c r="Q1383">
        <v>2.174751721484161</v>
      </c>
      <c r="R1383">
        <v>0</v>
      </c>
      <c r="S1383">
        <v>0</v>
      </c>
      <c r="T1383">
        <v>0</v>
      </c>
      <c r="U1383" s="18">
        <v>3290026097.8100533</v>
      </c>
      <c r="V1383">
        <f t="shared" si="65"/>
        <v>21.914161334157292</v>
      </c>
      <c r="W1383">
        <f t="shared" si="66"/>
        <v>0.032789822822991255</v>
      </c>
      <c r="X1383">
        <f t="shared" si="67"/>
        <v>0.011428695823623158</v>
      </c>
    </row>
    <row r="1384" spans="1:24" ht="12.75">
      <c r="A1384" t="s">
        <v>89</v>
      </c>
      <c r="B1384">
        <v>89</v>
      </c>
      <c r="C1384">
        <v>1995</v>
      </c>
      <c r="D1384">
        <v>322</v>
      </c>
      <c r="E1384">
        <v>16000</v>
      </c>
      <c r="F1384">
        <v>0</v>
      </c>
      <c r="G1384">
        <v>0</v>
      </c>
      <c r="H1384">
        <v>3220</v>
      </c>
      <c r="I1384">
        <v>0.020125</v>
      </c>
      <c r="J1384">
        <v>-3.90579245567751</v>
      </c>
      <c r="K1384">
        <v>0</v>
      </c>
      <c r="L1384">
        <v>-3</v>
      </c>
      <c r="M1384">
        <v>0</v>
      </c>
      <c r="N1384">
        <v>0</v>
      </c>
      <c r="O1384">
        <v>0</v>
      </c>
      <c r="P1384">
        <v>13852</v>
      </c>
      <c r="Q1384">
        <v>2.1972245773362196</v>
      </c>
      <c r="R1384">
        <v>0</v>
      </c>
      <c r="S1384">
        <v>0</v>
      </c>
      <c r="T1384">
        <v>0</v>
      </c>
      <c r="U1384" s="18">
        <v>3236736854.1667805</v>
      </c>
      <c r="V1384">
        <f t="shared" si="65"/>
        <v>21.897831515464887</v>
      </c>
      <c r="W1384">
        <f t="shared" si="66"/>
        <v>0.031748698314579826</v>
      </c>
      <c r="X1384">
        <f t="shared" si="67"/>
        <v>0.022472855852058604</v>
      </c>
    </row>
    <row r="1385" spans="1:24" ht="12.75">
      <c r="A1385" t="s">
        <v>89</v>
      </c>
      <c r="B1385">
        <v>89</v>
      </c>
      <c r="C1385">
        <v>1996</v>
      </c>
      <c r="D1385">
        <v>349</v>
      </c>
      <c r="E1385">
        <v>16300</v>
      </c>
      <c r="F1385">
        <v>0</v>
      </c>
      <c r="G1385">
        <v>0</v>
      </c>
      <c r="H1385">
        <v>3588.9</v>
      </c>
      <c r="I1385">
        <v>0.021411042944785276</v>
      </c>
      <c r="J1385">
        <v>-3.8438484645924267</v>
      </c>
      <c r="K1385">
        <v>0</v>
      </c>
      <c r="L1385">
        <v>-3</v>
      </c>
      <c r="M1385">
        <v>0</v>
      </c>
      <c r="N1385">
        <v>0</v>
      </c>
      <c r="O1385">
        <v>0</v>
      </c>
      <c r="P1385">
        <v>13483</v>
      </c>
      <c r="Q1385">
        <v>2.2082744135228043</v>
      </c>
      <c r="R1385">
        <v>0</v>
      </c>
      <c r="S1385">
        <v>0</v>
      </c>
      <c r="T1385">
        <v>0</v>
      </c>
      <c r="U1385" s="18">
        <v>4149774423.58469</v>
      </c>
      <c r="V1385">
        <f t="shared" si="65"/>
        <v>22.146319813948963</v>
      </c>
      <c r="W1385">
        <f t="shared" si="66"/>
        <v>0.01857638557293484</v>
      </c>
      <c r="X1385">
        <f t="shared" si="67"/>
        <v>0.011049836186584727</v>
      </c>
    </row>
    <row r="1386" spans="1:24" ht="12.75">
      <c r="A1386" t="s">
        <v>89</v>
      </c>
      <c r="B1386">
        <v>89</v>
      </c>
      <c r="C1386">
        <v>1997</v>
      </c>
      <c r="D1386">
        <v>359</v>
      </c>
      <c r="E1386">
        <v>18000</v>
      </c>
      <c r="F1386">
        <v>0</v>
      </c>
      <c r="G1386">
        <v>0</v>
      </c>
      <c r="H1386">
        <v>4031.4</v>
      </c>
      <c r="I1386">
        <v>0.019944444444444445</v>
      </c>
      <c r="J1386">
        <v>-3.9148046483900227</v>
      </c>
      <c r="K1386">
        <v>0</v>
      </c>
      <c r="L1386">
        <v>-3</v>
      </c>
      <c r="M1386">
        <v>0</v>
      </c>
      <c r="N1386">
        <v>0</v>
      </c>
      <c r="O1386">
        <v>0</v>
      </c>
      <c r="P1386">
        <v>13473</v>
      </c>
      <c r="Q1386">
        <v>2.2192034840549946</v>
      </c>
      <c r="R1386">
        <v>0</v>
      </c>
      <c r="S1386">
        <v>0</v>
      </c>
      <c r="T1386">
        <v>0</v>
      </c>
      <c r="U1386" s="18">
        <v>5314763231.197772</v>
      </c>
      <c r="V1386">
        <f t="shared" si="65"/>
        <v>22.393754300466366</v>
      </c>
      <c r="W1386">
        <f t="shared" si="66"/>
        <v>0.09920665008344898</v>
      </c>
      <c r="X1386">
        <f t="shared" si="67"/>
        <v>0.010929070532190277</v>
      </c>
    </row>
    <row r="1387" spans="1:24" ht="12.75">
      <c r="A1387" t="s">
        <v>90</v>
      </c>
      <c r="B1387">
        <v>90</v>
      </c>
      <c r="C1387">
        <v>1981</v>
      </c>
      <c r="D1387">
        <v>3031.7039999999997</v>
      </c>
      <c r="E1387">
        <v>60567.72</v>
      </c>
      <c r="F1387">
        <v>5112.4619999999995</v>
      </c>
      <c r="G1387">
        <v>5112.4619999999995</v>
      </c>
      <c r="H1387">
        <v>19104.902</v>
      </c>
      <c r="I1387">
        <v>0.050054781655971194</v>
      </c>
      <c r="J1387">
        <v>-2.9946372402024894</v>
      </c>
      <c r="K1387">
        <v>1</v>
      </c>
      <c r="L1387">
        <v>-5</v>
      </c>
      <c r="M1387">
        <v>0</v>
      </c>
      <c r="N1387">
        <v>0</v>
      </c>
      <c r="O1387">
        <v>1</v>
      </c>
      <c r="P1387">
        <v>22924.131999999998</v>
      </c>
      <c r="Q1387">
        <v>3.835141961092188</v>
      </c>
      <c r="R1387">
        <v>1</v>
      </c>
      <c r="S1387">
        <v>0</v>
      </c>
      <c r="T1387">
        <v>0</v>
      </c>
      <c r="U1387" s="18">
        <v>2492223875.1183324</v>
      </c>
      <c r="V1387">
        <f t="shared" si="65"/>
        <v>21.63644127136389</v>
      </c>
      <c r="W1387">
        <f t="shared" si="66"/>
      </c>
      <c r="X1387">
        <f t="shared" si="67"/>
      </c>
    </row>
    <row r="1388" spans="1:24" ht="12.75">
      <c r="A1388" t="s">
        <v>90</v>
      </c>
      <c r="B1388">
        <v>90</v>
      </c>
      <c r="C1388">
        <v>1982</v>
      </c>
      <c r="D1388">
        <v>3390.048</v>
      </c>
      <c r="E1388">
        <v>63430.68</v>
      </c>
      <c r="F1388">
        <v>5083.236</v>
      </c>
      <c r="G1388">
        <v>5083.236</v>
      </c>
      <c r="H1388">
        <v>25823.496</v>
      </c>
      <c r="I1388">
        <v>0.0534449260200269</v>
      </c>
      <c r="J1388">
        <v>-2.929103575483458</v>
      </c>
      <c r="K1388">
        <v>1</v>
      </c>
      <c r="L1388">
        <v>-5</v>
      </c>
      <c r="M1388">
        <v>0</v>
      </c>
      <c r="N1388">
        <v>0</v>
      </c>
      <c r="O1388">
        <v>1</v>
      </c>
      <c r="P1388">
        <v>23134.683999999997</v>
      </c>
      <c r="Q1388">
        <v>3.858622228701031</v>
      </c>
      <c r="R1388">
        <v>1</v>
      </c>
      <c r="S1388">
        <v>0</v>
      </c>
      <c r="T1388">
        <v>0</v>
      </c>
      <c r="U1388" s="18">
        <v>2723184543.637575</v>
      </c>
      <c r="V1388">
        <f t="shared" si="65"/>
        <v>21.725067820518458</v>
      </c>
      <c r="W1388">
        <f t="shared" si="66"/>
        <v>0.04618557818047364</v>
      </c>
      <c r="X1388">
        <f t="shared" si="67"/>
        <v>0.02348026760884281</v>
      </c>
    </row>
    <row r="1389" spans="1:24" ht="12.75">
      <c r="A1389" t="s">
        <v>90</v>
      </c>
      <c r="B1389">
        <v>90</v>
      </c>
      <c r="C1389">
        <v>1983</v>
      </c>
      <c r="D1389">
        <v>3266.808</v>
      </c>
      <c r="E1389">
        <v>65724.84</v>
      </c>
      <c r="F1389">
        <v>4729.487</v>
      </c>
      <c r="G1389">
        <v>4729.487</v>
      </c>
      <c r="H1389">
        <v>29850.015000000003</v>
      </c>
      <c r="I1389">
        <v>0.0497043127073417</v>
      </c>
      <c r="J1389">
        <v>-3.0016635748486613</v>
      </c>
      <c r="K1389">
        <v>1</v>
      </c>
      <c r="L1389">
        <v>7</v>
      </c>
      <c r="M1389">
        <v>0</v>
      </c>
      <c r="N1389">
        <v>0</v>
      </c>
      <c r="O1389">
        <v>1</v>
      </c>
      <c r="P1389">
        <v>22795.084</v>
      </c>
      <c r="Q1389">
        <v>3.883623530906448</v>
      </c>
      <c r="R1389">
        <v>1</v>
      </c>
      <c r="S1389">
        <v>0</v>
      </c>
      <c r="T1389">
        <v>0</v>
      </c>
      <c r="U1389" s="18">
        <v>2586041287.996335</v>
      </c>
      <c r="V1389">
        <f t="shared" si="65"/>
        <v>21.673394083137815</v>
      </c>
      <c r="W1389">
        <f t="shared" si="66"/>
        <v>0.035529280159673604</v>
      </c>
      <c r="X1389">
        <f t="shared" si="67"/>
        <v>0.025001302205417186</v>
      </c>
    </row>
    <row r="1390" spans="1:24" ht="12.75">
      <c r="A1390" t="s">
        <v>90</v>
      </c>
      <c r="B1390">
        <v>90</v>
      </c>
      <c r="C1390">
        <v>1984</v>
      </c>
      <c r="D1390">
        <v>3155.892</v>
      </c>
      <c r="E1390">
        <v>69488.4</v>
      </c>
      <c r="F1390">
        <v>5529.761</v>
      </c>
      <c r="G1390">
        <v>5529.761</v>
      </c>
      <c r="H1390">
        <v>33607.31300000001</v>
      </c>
      <c r="I1390">
        <v>0.04541609822646658</v>
      </c>
      <c r="J1390">
        <v>-3.091888650299718</v>
      </c>
      <c r="K1390">
        <v>1</v>
      </c>
      <c r="L1390">
        <v>7</v>
      </c>
      <c r="M1390">
        <v>0</v>
      </c>
      <c r="N1390">
        <v>0</v>
      </c>
      <c r="O1390">
        <v>1</v>
      </c>
      <c r="P1390">
        <v>26052.98</v>
      </c>
      <c r="Q1390">
        <v>3.9080149840306073</v>
      </c>
      <c r="R1390">
        <v>1</v>
      </c>
      <c r="S1390">
        <v>0</v>
      </c>
      <c r="T1390">
        <v>1</v>
      </c>
      <c r="U1390" s="18">
        <v>2651677324.015634</v>
      </c>
      <c r="V1390">
        <f t="shared" si="65"/>
        <v>21.69845822917335</v>
      </c>
      <c r="W1390">
        <f t="shared" si="66"/>
        <v>0.0556828959382063</v>
      </c>
      <c r="X1390">
        <f t="shared" si="67"/>
        <v>0.024391453124159135</v>
      </c>
    </row>
    <row r="1391" spans="1:24" ht="12.75">
      <c r="A1391" t="s">
        <v>90</v>
      </c>
      <c r="B1391">
        <v>90</v>
      </c>
      <c r="C1391">
        <v>1985</v>
      </c>
      <c r="D1391">
        <v>3369.192</v>
      </c>
      <c r="E1391">
        <v>73327.8</v>
      </c>
      <c r="F1391">
        <v>5488.646000000001</v>
      </c>
      <c r="G1391">
        <v>5488.646000000001</v>
      </c>
      <c r="H1391">
        <v>27079.247999999996</v>
      </c>
      <c r="I1391">
        <v>0.0459469941822883</v>
      </c>
      <c r="J1391">
        <v>-3.0802668472866155</v>
      </c>
      <c r="K1391">
        <v>1</v>
      </c>
      <c r="L1391">
        <v>7</v>
      </c>
      <c r="M1391">
        <v>0</v>
      </c>
      <c r="N1391">
        <v>0</v>
      </c>
      <c r="O1391">
        <v>1</v>
      </c>
      <c r="P1391">
        <v>27166.868</v>
      </c>
      <c r="Q1391">
        <v>3.9318256327243257</v>
      </c>
      <c r="R1391">
        <v>1</v>
      </c>
      <c r="S1391">
        <v>0</v>
      </c>
      <c r="T1391">
        <v>1</v>
      </c>
      <c r="U1391" s="18">
        <v>2466765337.280158</v>
      </c>
      <c r="V1391">
        <f t="shared" si="65"/>
        <v>21.626173549288445</v>
      </c>
      <c r="W1391">
        <f t="shared" si="66"/>
        <v>0.053779968126470123</v>
      </c>
      <c r="X1391">
        <f t="shared" si="67"/>
        <v>0.023810648693718406</v>
      </c>
    </row>
    <row r="1392" spans="1:24" ht="12.75">
      <c r="A1392" t="s">
        <v>90</v>
      </c>
      <c r="B1392">
        <v>90</v>
      </c>
      <c r="C1392">
        <v>1986</v>
      </c>
      <c r="D1392">
        <v>3872.58</v>
      </c>
      <c r="E1392">
        <v>79129.56</v>
      </c>
      <c r="F1392">
        <v>4917.18</v>
      </c>
      <c r="G1392">
        <v>4917.18</v>
      </c>
      <c r="H1392">
        <v>26981.726000000002</v>
      </c>
      <c r="I1392">
        <v>0.048939738828321554</v>
      </c>
      <c r="J1392">
        <v>-3.0171655575506793</v>
      </c>
      <c r="K1392">
        <v>1</v>
      </c>
      <c r="L1392">
        <v>7</v>
      </c>
      <c r="M1392">
        <v>0</v>
      </c>
      <c r="N1392">
        <v>0</v>
      </c>
      <c r="O1392">
        <v>1</v>
      </c>
      <c r="P1392">
        <v>25424.72</v>
      </c>
      <c r="Q1392">
        <v>3.955082494888593</v>
      </c>
      <c r="R1392">
        <v>1</v>
      </c>
      <c r="S1392">
        <v>0</v>
      </c>
      <c r="T1392">
        <v>1</v>
      </c>
      <c r="U1392" s="18">
        <v>2170133298.9889884</v>
      </c>
      <c r="V1392">
        <f t="shared" si="65"/>
        <v>21.498054430717676</v>
      </c>
      <c r="W1392">
        <f t="shared" si="66"/>
        <v>0.07614670884357011</v>
      </c>
      <c r="X1392">
        <f t="shared" si="67"/>
        <v>0.023256862164267478</v>
      </c>
    </row>
    <row r="1393" spans="1:24" ht="12.75">
      <c r="A1393" t="s">
        <v>90</v>
      </c>
      <c r="B1393">
        <v>90</v>
      </c>
      <c r="C1393">
        <v>1987</v>
      </c>
      <c r="D1393">
        <v>4180</v>
      </c>
      <c r="E1393">
        <v>126000</v>
      </c>
      <c r="F1393">
        <v>5203</v>
      </c>
      <c r="G1393">
        <v>5203</v>
      </c>
      <c r="H1393">
        <v>53833</v>
      </c>
      <c r="I1393">
        <v>0.033174603174603176</v>
      </c>
      <c r="J1393">
        <v>-3.405970660414813</v>
      </c>
      <c r="K1393">
        <v>1</v>
      </c>
      <c r="L1393">
        <v>7</v>
      </c>
      <c r="M1393">
        <v>0</v>
      </c>
      <c r="N1393">
        <v>0</v>
      </c>
      <c r="O1393">
        <v>1</v>
      </c>
      <c r="P1393">
        <v>31810</v>
      </c>
      <c r="Q1393">
        <v>3.9684033388642534</v>
      </c>
      <c r="R1393">
        <v>1</v>
      </c>
      <c r="S1393">
        <v>0</v>
      </c>
      <c r="T1393">
        <v>0</v>
      </c>
      <c r="U1393" s="18">
        <v>1983835415.1359296</v>
      </c>
      <c r="V1393">
        <f t="shared" si="65"/>
        <v>21.408297886287365</v>
      </c>
      <c r="W1393">
        <f t="shared" si="66"/>
        <v>0.46519539781594865</v>
      </c>
      <c r="X1393">
        <f t="shared" si="67"/>
        <v>0.013320843975660246</v>
      </c>
    </row>
    <row r="1394" spans="1:24" ht="12.75">
      <c r="A1394" t="s">
        <v>90</v>
      </c>
      <c r="B1394">
        <v>90</v>
      </c>
      <c r="C1394">
        <v>1988</v>
      </c>
      <c r="D1394">
        <v>3760</v>
      </c>
      <c r="E1394">
        <v>128000</v>
      </c>
      <c r="F1394">
        <v>5399</v>
      </c>
      <c r="G1394">
        <v>5399</v>
      </c>
      <c r="H1394">
        <v>51784.5</v>
      </c>
      <c r="I1394">
        <v>0.029375</v>
      </c>
      <c r="J1394">
        <v>-3.527611306517814</v>
      </c>
      <c r="K1394">
        <v>1</v>
      </c>
      <c r="L1394">
        <v>7</v>
      </c>
      <c r="M1394">
        <v>0</v>
      </c>
      <c r="N1394">
        <v>0</v>
      </c>
      <c r="O1394">
        <v>1</v>
      </c>
      <c r="P1394">
        <v>32860</v>
      </c>
      <c r="Q1394">
        <v>3.9889840465642745</v>
      </c>
      <c r="R1394">
        <v>1</v>
      </c>
      <c r="S1394">
        <v>0</v>
      </c>
      <c r="T1394">
        <v>1</v>
      </c>
      <c r="U1394" s="18">
        <v>1910132799.7089322</v>
      </c>
      <c r="V1394">
        <f t="shared" si="65"/>
        <v>21.370438605231367</v>
      </c>
      <c r="W1394">
        <f t="shared" si="66"/>
        <v>0.01574835696813892</v>
      </c>
      <c r="X1394">
        <f t="shared" si="67"/>
        <v>0.020580707700021073</v>
      </c>
    </row>
    <row r="1395" spans="1:24" ht="12.75">
      <c r="A1395" t="s">
        <v>90</v>
      </c>
      <c r="B1395">
        <v>90</v>
      </c>
      <c r="C1395">
        <v>1989</v>
      </c>
      <c r="D1395">
        <v>4050</v>
      </c>
      <c r="E1395">
        <v>130000</v>
      </c>
      <c r="F1395">
        <v>5072</v>
      </c>
      <c r="G1395">
        <v>5072</v>
      </c>
      <c r="H1395">
        <v>42632</v>
      </c>
      <c r="I1395">
        <v>0.031153846153846153</v>
      </c>
      <c r="J1395">
        <v>-3.468817569337135</v>
      </c>
      <c r="K1395">
        <v>1</v>
      </c>
      <c r="L1395">
        <v>9</v>
      </c>
      <c r="M1395">
        <v>0</v>
      </c>
      <c r="N1395">
        <v>0</v>
      </c>
      <c r="O1395">
        <v>1</v>
      </c>
      <c r="P1395">
        <v>33370</v>
      </c>
      <c r="Q1395">
        <v>4.009149716158869</v>
      </c>
      <c r="R1395">
        <v>1</v>
      </c>
      <c r="S1395">
        <v>0</v>
      </c>
      <c r="T1395">
        <v>3</v>
      </c>
      <c r="U1395" s="18">
        <v>2271985169.424578</v>
      </c>
      <c r="V1395">
        <f t="shared" si="65"/>
        <v>21.543919810242013</v>
      </c>
      <c r="W1395">
        <f t="shared" si="66"/>
        <v>0.015504186535965303</v>
      </c>
      <c r="X1395">
        <f t="shared" si="67"/>
        <v>0.020165669594594426</v>
      </c>
    </row>
    <row r="1396" spans="1:24" ht="12.75">
      <c r="A1396" t="s">
        <v>90</v>
      </c>
      <c r="B1396">
        <v>90</v>
      </c>
      <c r="C1396">
        <v>1990</v>
      </c>
      <c r="D1396">
        <v>4980</v>
      </c>
      <c r="E1396">
        <v>143000</v>
      </c>
      <c r="F1396">
        <v>31552</v>
      </c>
      <c r="G1396">
        <v>37254.4</v>
      </c>
      <c r="H1396">
        <v>44414.4</v>
      </c>
      <c r="I1396">
        <v>0.034825174825174825</v>
      </c>
      <c r="J1396">
        <v>-3.3574147392233455</v>
      </c>
      <c r="K1396">
        <v>0</v>
      </c>
      <c r="L1396">
        <v>9</v>
      </c>
      <c r="M1396">
        <v>0</v>
      </c>
      <c r="N1396">
        <v>0</v>
      </c>
      <c r="O1396">
        <v>1</v>
      </c>
      <c r="P1396">
        <v>41300</v>
      </c>
      <c r="Q1396">
        <v>4.027135812528651</v>
      </c>
      <c r="R1396">
        <v>1</v>
      </c>
      <c r="S1396">
        <v>0</v>
      </c>
      <c r="T1396">
        <v>3</v>
      </c>
      <c r="U1396" s="18">
        <v>2634973650.2634974</v>
      </c>
      <c r="V1396">
        <f t="shared" si="65"/>
        <v>21.692139018989735</v>
      </c>
      <c r="W1396">
        <f t="shared" si="66"/>
        <v>0.09531017980432388</v>
      </c>
      <c r="X1396">
        <f t="shared" si="67"/>
        <v>0.01798609636978199</v>
      </c>
    </row>
    <row r="1397" spans="1:24" ht="12.75">
      <c r="A1397" t="s">
        <v>90</v>
      </c>
      <c r="B1397">
        <v>90</v>
      </c>
      <c r="C1397">
        <v>1991</v>
      </c>
      <c r="D1397">
        <v>5340</v>
      </c>
      <c r="E1397">
        <v>143000</v>
      </c>
      <c r="F1397">
        <v>7047</v>
      </c>
      <c r="G1397">
        <v>11767</v>
      </c>
      <c r="H1397">
        <v>18477</v>
      </c>
      <c r="I1397">
        <v>0.03734265734265734</v>
      </c>
      <c r="J1397">
        <v>-3.2876189772878037</v>
      </c>
      <c r="K1397">
        <v>0</v>
      </c>
      <c r="L1397">
        <v>9</v>
      </c>
      <c r="M1397">
        <v>0</v>
      </c>
      <c r="N1397">
        <v>0</v>
      </c>
      <c r="O1397">
        <v>1</v>
      </c>
      <c r="P1397">
        <v>39240</v>
      </c>
      <c r="Q1397">
        <v>4.046553898385752</v>
      </c>
      <c r="R1397">
        <v>1</v>
      </c>
      <c r="S1397">
        <v>0</v>
      </c>
      <c r="T1397">
        <v>3</v>
      </c>
      <c r="U1397" s="18">
        <v>2701768481.2361617</v>
      </c>
      <c r="V1397">
        <f t="shared" si="65"/>
        <v>21.717172388592797</v>
      </c>
      <c r="W1397">
        <f t="shared" si="66"/>
        <v>0</v>
      </c>
      <c r="X1397">
        <f t="shared" si="67"/>
        <v>0.01941808585710092</v>
      </c>
    </row>
    <row r="1398" spans="1:24" ht="12.75">
      <c r="A1398" t="s">
        <v>90</v>
      </c>
      <c r="B1398">
        <v>90</v>
      </c>
      <c r="C1398">
        <v>1992</v>
      </c>
      <c r="D1398">
        <v>5830</v>
      </c>
      <c r="E1398">
        <v>152000</v>
      </c>
      <c r="F1398">
        <v>5299.7</v>
      </c>
      <c r="G1398">
        <v>11799.7</v>
      </c>
      <c r="H1398">
        <v>16554.5</v>
      </c>
      <c r="I1398">
        <v>0.03835526315789474</v>
      </c>
      <c r="J1398">
        <v>-3.260863520483875</v>
      </c>
      <c r="K1398">
        <v>0</v>
      </c>
      <c r="L1398">
        <v>9</v>
      </c>
      <c r="M1398">
        <v>0</v>
      </c>
      <c r="N1398">
        <v>0</v>
      </c>
      <c r="O1398">
        <v>1</v>
      </c>
      <c r="P1398">
        <v>41660</v>
      </c>
      <c r="Q1398">
        <v>4.065602093356446</v>
      </c>
      <c r="R1398">
        <v>1</v>
      </c>
      <c r="S1398">
        <v>0</v>
      </c>
      <c r="T1398">
        <v>3</v>
      </c>
      <c r="U1398" s="18">
        <v>2795624761.033684</v>
      </c>
      <c r="V1398">
        <f t="shared" si="65"/>
        <v>21.75132144667271</v>
      </c>
      <c r="W1398">
        <f t="shared" si="66"/>
        <v>0.06103589058636949</v>
      </c>
      <c r="X1398">
        <f t="shared" si="67"/>
        <v>0.019048194970694432</v>
      </c>
    </row>
    <row r="1399" spans="1:24" ht="12.75">
      <c r="A1399" t="s">
        <v>90</v>
      </c>
      <c r="B1399">
        <v>90</v>
      </c>
      <c r="C1399">
        <v>1993</v>
      </c>
      <c r="D1399">
        <v>6420</v>
      </c>
      <c r="E1399">
        <v>165000</v>
      </c>
      <c r="F1399">
        <v>5076</v>
      </c>
      <c r="G1399">
        <v>10946</v>
      </c>
      <c r="H1399">
        <v>16253.7</v>
      </c>
      <c r="I1399">
        <v>0.03890909090909091</v>
      </c>
      <c r="J1399">
        <v>-3.246527356198711</v>
      </c>
      <c r="K1399">
        <v>0</v>
      </c>
      <c r="L1399">
        <v>9</v>
      </c>
      <c r="M1399">
        <v>0</v>
      </c>
      <c r="N1399">
        <v>0</v>
      </c>
      <c r="O1399">
        <v>1</v>
      </c>
      <c r="P1399">
        <v>48340</v>
      </c>
      <c r="Q1399">
        <v>4.08260930600368</v>
      </c>
      <c r="R1399">
        <v>1</v>
      </c>
      <c r="S1399">
        <v>0</v>
      </c>
      <c r="T1399">
        <v>3</v>
      </c>
      <c r="U1399" s="18">
        <v>3480390087.3897076</v>
      </c>
      <c r="V1399">
        <f t="shared" si="65"/>
        <v>21.970410218528226</v>
      </c>
      <c r="W1399">
        <f t="shared" si="66"/>
        <v>0.08206495305430472</v>
      </c>
      <c r="X1399">
        <f t="shared" si="67"/>
        <v>0.017007212647233594</v>
      </c>
    </row>
    <row r="1400" spans="1:24" ht="12.75">
      <c r="A1400" t="s">
        <v>90</v>
      </c>
      <c r="B1400">
        <v>90</v>
      </c>
      <c r="C1400">
        <v>1994</v>
      </c>
      <c r="D1400">
        <v>6220</v>
      </c>
      <c r="E1400">
        <v>154000</v>
      </c>
      <c r="F1400">
        <v>5244</v>
      </c>
      <c r="G1400">
        <v>11004</v>
      </c>
      <c r="H1400">
        <v>16305</v>
      </c>
      <c r="I1400">
        <v>0.04038961038961039</v>
      </c>
      <c r="J1400">
        <v>-3.209182695662541</v>
      </c>
      <c r="K1400">
        <v>0</v>
      </c>
      <c r="L1400">
        <v>9</v>
      </c>
      <c r="M1400">
        <v>0</v>
      </c>
      <c r="N1400">
        <v>0</v>
      </c>
      <c r="O1400">
        <v>1</v>
      </c>
      <c r="P1400">
        <v>43760</v>
      </c>
      <c r="Q1400">
        <v>4.100989104940769</v>
      </c>
      <c r="R1400">
        <v>1</v>
      </c>
      <c r="S1400">
        <v>0</v>
      </c>
      <c r="T1400">
        <v>3</v>
      </c>
      <c r="U1400" s="18">
        <v>3456465019.3461876</v>
      </c>
      <c r="V1400">
        <f t="shared" si="65"/>
        <v>21.96351223304558</v>
      </c>
      <c r="W1400">
        <f t="shared" si="66"/>
        <v>-0.06899287148695166</v>
      </c>
      <c r="X1400">
        <f t="shared" si="67"/>
        <v>0.018379798937089298</v>
      </c>
    </row>
    <row r="1401" spans="1:24" ht="12.75">
      <c r="A1401" t="s">
        <v>90</v>
      </c>
      <c r="B1401">
        <v>90</v>
      </c>
      <c r="C1401">
        <v>1995</v>
      </c>
      <c r="D1401">
        <v>6430</v>
      </c>
      <c r="E1401">
        <v>167000</v>
      </c>
      <c r="F1401">
        <v>5460</v>
      </c>
      <c r="G1401">
        <v>10970</v>
      </c>
      <c r="H1401">
        <v>15037</v>
      </c>
      <c r="I1401">
        <v>0.03850299401197605</v>
      </c>
      <c r="J1401">
        <v>-3.257019274167227</v>
      </c>
      <c r="K1401">
        <v>0</v>
      </c>
      <c r="L1401">
        <v>9</v>
      </c>
      <c r="M1401">
        <v>0</v>
      </c>
      <c r="N1401">
        <v>0</v>
      </c>
      <c r="O1401">
        <v>1</v>
      </c>
      <c r="P1401">
        <v>59380</v>
      </c>
      <c r="Q1401">
        <v>4.117409835153096</v>
      </c>
      <c r="R1401">
        <v>1</v>
      </c>
      <c r="S1401">
        <v>0</v>
      </c>
      <c r="T1401">
        <v>3</v>
      </c>
      <c r="U1401" s="18">
        <v>3159742988.1461716</v>
      </c>
      <c r="V1401">
        <f t="shared" si="65"/>
        <v>21.8737565283724</v>
      </c>
      <c r="W1401">
        <f t="shared" si="66"/>
        <v>0.08104121000312503</v>
      </c>
      <c r="X1401">
        <f t="shared" si="67"/>
        <v>0.01642073021232715</v>
      </c>
    </row>
    <row r="1402" spans="1:24" ht="12.75">
      <c r="A1402" t="s">
        <v>90</v>
      </c>
      <c r="B1402">
        <v>90</v>
      </c>
      <c r="C1402">
        <v>1996</v>
      </c>
      <c r="D1402">
        <v>7280</v>
      </c>
      <c r="E1402">
        <v>178000</v>
      </c>
      <c r="F1402">
        <v>5817</v>
      </c>
      <c r="G1402">
        <v>10987</v>
      </c>
      <c r="H1402">
        <v>15441</v>
      </c>
      <c r="I1402">
        <v>0.04089887640449438</v>
      </c>
      <c r="J1402">
        <v>-3.1966526880834905</v>
      </c>
      <c r="K1402">
        <v>0</v>
      </c>
      <c r="L1402">
        <v>9</v>
      </c>
      <c r="M1402">
        <v>0</v>
      </c>
      <c r="N1402">
        <v>0</v>
      </c>
      <c r="O1402">
        <v>1</v>
      </c>
      <c r="P1402">
        <v>67960</v>
      </c>
      <c r="Q1402">
        <v>4.135166556742356</v>
      </c>
      <c r="R1402">
        <v>1</v>
      </c>
      <c r="S1402">
        <v>0</v>
      </c>
      <c r="T1402">
        <v>3</v>
      </c>
      <c r="U1402" s="18">
        <v>3248986069.4762826</v>
      </c>
      <c r="V1402">
        <f t="shared" si="65"/>
        <v>21.90160880598992</v>
      </c>
      <c r="W1402">
        <f t="shared" si="66"/>
        <v>0.06378973787533049</v>
      </c>
      <c r="X1402">
        <f t="shared" si="67"/>
        <v>0.017756721589259783</v>
      </c>
    </row>
    <row r="1403" spans="1:24" ht="12.75">
      <c r="A1403" t="s">
        <v>90</v>
      </c>
      <c r="B1403">
        <v>90</v>
      </c>
      <c r="C1403">
        <v>1997</v>
      </c>
      <c r="D1403">
        <v>7790</v>
      </c>
      <c r="E1403">
        <v>194000</v>
      </c>
      <c r="F1403">
        <v>6036</v>
      </c>
      <c r="G1403">
        <v>10686</v>
      </c>
      <c r="H1403">
        <v>15916</v>
      </c>
      <c r="I1403">
        <v>0.04015463917525773</v>
      </c>
      <c r="J1403">
        <v>-3.2150172991806714</v>
      </c>
      <c r="K1403">
        <v>0</v>
      </c>
      <c r="L1403">
        <v>8</v>
      </c>
      <c r="M1403">
        <v>0</v>
      </c>
      <c r="N1403">
        <v>0</v>
      </c>
      <c r="O1403">
        <v>1</v>
      </c>
      <c r="P1403">
        <v>74820</v>
      </c>
      <c r="Q1403">
        <v>4.151039905898646</v>
      </c>
      <c r="R1403">
        <v>1</v>
      </c>
      <c r="S1403">
        <v>0</v>
      </c>
      <c r="T1403">
        <v>3</v>
      </c>
      <c r="U1403" s="18">
        <v>3642133683.9054866</v>
      </c>
      <c r="V1403">
        <f t="shared" si="65"/>
        <v>22.015835523757602</v>
      </c>
      <c r="W1403">
        <f t="shared" si="66"/>
        <v>0.08607460877124318</v>
      </c>
      <c r="X1403">
        <f t="shared" si="67"/>
        <v>0.015873349156289684</v>
      </c>
    </row>
    <row r="1404" spans="1:24" ht="12.75">
      <c r="A1404" t="s">
        <v>91</v>
      </c>
      <c r="B1404">
        <v>91</v>
      </c>
      <c r="C1404">
        <v>1981</v>
      </c>
      <c r="D1404">
        <v>3606.72</v>
      </c>
      <c r="E1404">
        <v>60088.88</v>
      </c>
      <c r="F1404">
        <v>0</v>
      </c>
      <c r="G1404">
        <v>0</v>
      </c>
      <c r="H1404">
        <v>34303.58</v>
      </c>
      <c r="I1404">
        <v>0.060023085802231625</v>
      </c>
      <c r="J1404">
        <v>-2.8130260273919534</v>
      </c>
      <c r="K1404">
        <v>0</v>
      </c>
      <c r="L1404">
        <v>-8</v>
      </c>
      <c r="M1404">
        <v>0</v>
      </c>
      <c r="N1404">
        <v>0</v>
      </c>
      <c r="O1404">
        <v>0</v>
      </c>
      <c r="P1404">
        <v>62010.96</v>
      </c>
      <c r="Q1404">
        <v>0.09531017980432493</v>
      </c>
      <c r="R1404">
        <v>1</v>
      </c>
      <c r="S1404">
        <v>0</v>
      </c>
      <c r="T1404">
        <v>0</v>
      </c>
      <c r="U1404" s="18" t="s">
        <v>107</v>
      </c>
      <c r="V1404">
        <f t="shared" si="65"/>
      </c>
      <c r="W1404">
        <f t="shared" si="66"/>
      </c>
      <c r="X1404">
        <f t="shared" si="67"/>
      </c>
    </row>
    <row r="1405" spans="1:24" ht="12.75">
      <c r="A1405" t="s">
        <v>91</v>
      </c>
      <c r="B1405">
        <v>91</v>
      </c>
      <c r="C1405">
        <v>1982</v>
      </c>
      <c r="D1405">
        <v>3217.1479999999997</v>
      </c>
      <c r="E1405">
        <v>53337.84</v>
      </c>
      <c r="F1405">
        <v>0</v>
      </c>
      <c r="G1405">
        <v>0</v>
      </c>
      <c r="H1405">
        <v>38492.95</v>
      </c>
      <c r="I1405">
        <v>0.060316428261811876</v>
      </c>
      <c r="J1405">
        <v>-2.8081507702018538</v>
      </c>
      <c r="K1405">
        <v>0</v>
      </c>
      <c r="L1405">
        <v>-8</v>
      </c>
      <c r="M1405">
        <v>0</v>
      </c>
      <c r="N1405">
        <v>0</v>
      </c>
      <c r="O1405">
        <v>0</v>
      </c>
      <c r="P1405">
        <v>41261.4</v>
      </c>
      <c r="Q1405">
        <v>0.1823215567939546</v>
      </c>
      <c r="R1405">
        <v>1</v>
      </c>
      <c r="S1405">
        <v>0</v>
      </c>
      <c r="T1405">
        <v>0</v>
      </c>
      <c r="U1405" s="18" t="s">
        <v>107</v>
      </c>
      <c r="V1405">
        <f t="shared" si="65"/>
      </c>
      <c r="W1405">
        <f t="shared" si="66"/>
        <v>-0.11917877646773611</v>
      </c>
      <c r="X1405">
        <f t="shared" si="67"/>
        <v>0.08701137698962966</v>
      </c>
    </row>
    <row r="1406" spans="1:24" ht="12.75">
      <c r="A1406" t="s">
        <v>91</v>
      </c>
      <c r="B1406">
        <v>91</v>
      </c>
      <c r="C1406">
        <v>1983</v>
      </c>
      <c r="D1406">
        <v>3080.74</v>
      </c>
      <c r="E1406">
        <v>45835.4</v>
      </c>
      <c r="F1406">
        <v>0</v>
      </c>
      <c r="G1406">
        <v>0</v>
      </c>
      <c r="H1406">
        <v>41689.78</v>
      </c>
      <c r="I1406">
        <v>0.06721311475409836</v>
      </c>
      <c r="J1406">
        <v>-2.6998868904630493</v>
      </c>
      <c r="K1406">
        <v>0</v>
      </c>
      <c r="L1406">
        <v>-8</v>
      </c>
      <c r="M1406">
        <v>0</v>
      </c>
      <c r="N1406">
        <v>0</v>
      </c>
      <c r="O1406">
        <v>0</v>
      </c>
      <c r="P1406">
        <v>35114.64</v>
      </c>
      <c r="Q1406">
        <v>0.26236426446749106</v>
      </c>
      <c r="R1406">
        <v>1</v>
      </c>
      <c r="S1406">
        <v>0</v>
      </c>
      <c r="T1406">
        <v>0</v>
      </c>
      <c r="U1406" s="18" t="s">
        <v>107</v>
      </c>
      <c r="V1406">
        <f t="shared" si="65"/>
      </c>
      <c r="W1406">
        <f t="shared" si="66"/>
        <v>-0.15158930466475162</v>
      </c>
      <c r="X1406">
        <f t="shared" si="67"/>
        <v>0.08004270767353647</v>
      </c>
    </row>
    <row r="1407" spans="1:24" ht="12.75">
      <c r="A1407" t="s">
        <v>91</v>
      </c>
      <c r="B1407">
        <v>91</v>
      </c>
      <c r="C1407">
        <v>1984</v>
      </c>
      <c r="D1407">
        <v>2887.6879999999996</v>
      </c>
      <c r="E1407">
        <v>43176.6</v>
      </c>
      <c r="F1407">
        <v>0</v>
      </c>
      <c r="G1407">
        <v>0</v>
      </c>
      <c r="H1407">
        <v>33488.42</v>
      </c>
      <c r="I1407">
        <v>0.06688085676037482</v>
      </c>
      <c r="J1407">
        <v>-2.7048424998754403</v>
      </c>
      <c r="K1407">
        <v>0</v>
      </c>
      <c r="L1407">
        <v>-8</v>
      </c>
      <c r="M1407">
        <v>0</v>
      </c>
      <c r="N1407">
        <v>0</v>
      </c>
      <c r="O1407">
        <v>0</v>
      </c>
      <c r="P1407">
        <v>30925.107999999997</v>
      </c>
      <c r="Q1407">
        <v>0.3364722366212129</v>
      </c>
      <c r="R1407">
        <v>1</v>
      </c>
      <c r="S1407">
        <v>0</v>
      </c>
      <c r="T1407">
        <v>0</v>
      </c>
      <c r="U1407" s="18" t="s">
        <v>107</v>
      </c>
      <c r="V1407">
        <f t="shared" si="65"/>
      </c>
      <c r="W1407">
        <f t="shared" si="66"/>
        <v>-0.059758036502030265</v>
      </c>
      <c r="X1407">
        <f t="shared" si="67"/>
        <v>0.07410797215372183</v>
      </c>
    </row>
    <row r="1408" spans="1:24" ht="12.75">
      <c r="A1408" t="s">
        <v>91</v>
      </c>
      <c r="B1408">
        <v>91</v>
      </c>
      <c r="C1408">
        <v>1985</v>
      </c>
      <c r="D1408">
        <v>2742.0319999999997</v>
      </c>
      <c r="E1408">
        <v>41130.48</v>
      </c>
      <c r="F1408">
        <v>0</v>
      </c>
      <c r="G1408">
        <v>0</v>
      </c>
      <c r="H1408">
        <v>33743.51</v>
      </c>
      <c r="I1408">
        <v>0.06666666666666665</v>
      </c>
      <c r="J1408">
        <v>-2.7080502011022105</v>
      </c>
      <c r="K1408">
        <v>0</v>
      </c>
      <c r="L1408">
        <v>-8</v>
      </c>
      <c r="M1408">
        <v>0</v>
      </c>
      <c r="N1408">
        <v>0</v>
      </c>
      <c r="O1408">
        <v>0</v>
      </c>
      <c r="P1408">
        <v>29082.211999999996</v>
      </c>
      <c r="Q1408">
        <v>0.47000362924573563</v>
      </c>
      <c r="R1408">
        <v>1</v>
      </c>
      <c r="S1408">
        <v>0</v>
      </c>
      <c r="T1408">
        <v>0</v>
      </c>
      <c r="U1408" s="18" t="s">
        <v>107</v>
      </c>
      <c r="V1408">
        <f t="shared" si="65"/>
      </c>
      <c r="W1408">
        <f t="shared" si="66"/>
        <v>-0.04854922934113759</v>
      </c>
      <c r="X1408">
        <f t="shared" si="67"/>
        <v>0.13353139262452274</v>
      </c>
    </row>
    <row r="1409" spans="1:24" ht="12.75">
      <c r="A1409" t="s">
        <v>91</v>
      </c>
      <c r="B1409">
        <v>91</v>
      </c>
      <c r="C1409">
        <v>1986</v>
      </c>
      <c r="D1409">
        <v>2218.364</v>
      </c>
      <c r="E1409">
        <v>31882.48</v>
      </c>
      <c r="F1409">
        <v>0</v>
      </c>
      <c r="G1409">
        <v>0</v>
      </c>
      <c r="H1409">
        <v>26851.91</v>
      </c>
      <c r="I1409">
        <v>0.0695794053662074</v>
      </c>
      <c r="J1409">
        <v>-2.665286655339593</v>
      </c>
      <c r="K1409">
        <v>0</v>
      </c>
      <c r="L1409">
        <v>-8</v>
      </c>
      <c r="M1409">
        <v>0</v>
      </c>
      <c r="N1409">
        <v>0</v>
      </c>
      <c r="O1409">
        <v>0</v>
      </c>
      <c r="P1409">
        <v>30611.543999999998</v>
      </c>
      <c r="Q1409">
        <v>0.5306282510621704</v>
      </c>
      <c r="R1409">
        <v>1</v>
      </c>
      <c r="S1409">
        <v>0</v>
      </c>
      <c r="T1409">
        <v>0</v>
      </c>
      <c r="U1409" s="18" t="s">
        <v>107</v>
      </c>
      <c r="V1409">
        <f t="shared" si="65"/>
      </c>
      <c r="W1409">
        <f t="shared" si="66"/>
        <v>-0.25469280987253384</v>
      </c>
      <c r="X1409">
        <f t="shared" si="67"/>
        <v>0.06062462181643474</v>
      </c>
    </row>
    <row r="1410" spans="1:24" ht="12.75">
      <c r="A1410" t="s">
        <v>91</v>
      </c>
      <c r="B1410">
        <v>91</v>
      </c>
      <c r="C1410">
        <v>1987</v>
      </c>
      <c r="D1410">
        <v>2120</v>
      </c>
      <c r="E1410">
        <v>33000</v>
      </c>
      <c r="F1410">
        <v>0</v>
      </c>
      <c r="G1410">
        <v>0</v>
      </c>
      <c r="H1410">
        <v>23620</v>
      </c>
      <c r="I1410">
        <v>0.06424242424242424</v>
      </c>
      <c r="J1410">
        <v>-2.7450914727825593</v>
      </c>
      <c r="K1410">
        <v>0</v>
      </c>
      <c r="L1410">
        <v>-8</v>
      </c>
      <c r="M1410">
        <v>0</v>
      </c>
      <c r="N1410">
        <v>0</v>
      </c>
      <c r="O1410">
        <v>0</v>
      </c>
      <c r="P1410">
        <v>27941</v>
      </c>
      <c r="Q1410">
        <v>0.5877866649021191</v>
      </c>
      <c r="R1410">
        <v>1</v>
      </c>
      <c r="S1410">
        <v>0</v>
      </c>
      <c r="T1410">
        <v>0</v>
      </c>
      <c r="U1410" s="18" t="s">
        <v>107</v>
      </c>
      <c r="V1410">
        <f t="shared" si="65"/>
      </c>
      <c r="W1410">
        <f t="shared" si="66"/>
        <v>0.03445091885113882</v>
      </c>
      <c r="X1410">
        <f t="shared" si="67"/>
        <v>0.057158413839948685</v>
      </c>
    </row>
    <row r="1411" spans="1:24" ht="12.75">
      <c r="A1411" t="s">
        <v>91</v>
      </c>
      <c r="B1411">
        <v>91</v>
      </c>
      <c r="C1411">
        <v>1988</v>
      </c>
      <c r="D1411">
        <v>2010</v>
      </c>
      <c r="E1411">
        <v>31600</v>
      </c>
      <c r="F1411">
        <v>0</v>
      </c>
      <c r="G1411">
        <v>0</v>
      </c>
      <c r="H1411">
        <v>18910</v>
      </c>
      <c r="I1411">
        <v>0.06360759493670887</v>
      </c>
      <c r="J1411">
        <v>-2.755022398521882</v>
      </c>
      <c r="K1411">
        <v>0</v>
      </c>
      <c r="L1411">
        <v>-8</v>
      </c>
      <c r="M1411">
        <v>0</v>
      </c>
      <c r="N1411">
        <v>0</v>
      </c>
      <c r="O1411">
        <v>0</v>
      </c>
      <c r="P1411">
        <v>28390</v>
      </c>
      <c r="Q1411">
        <v>0.6931471805599453</v>
      </c>
      <c r="R1411">
        <v>1</v>
      </c>
      <c r="S1411">
        <v>0</v>
      </c>
      <c r="T1411">
        <v>0</v>
      </c>
      <c r="U1411" s="18" t="s">
        <v>107</v>
      </c>
      <c r="V1411">
        <f aca="true" t="shared" si="68" ref="V1411:V1474">IF(U1411&lt;&gt;"",LN(U1411),"")</f>
      </c>
      <c r="W1411">
        <f t="shared" si="66"/>
        <v>-0.043350440873613394</v>
      </c>
      <c r="X1411">
        <f t="shared" si="67"/>
        <v>0.10536051565782623</v>
      </c>
    </row>
    <row r="1412" spans="1:24" ht="12.75">
      <c r="A1412" t="s">
        <v>91</v>
      </c>
      <c r="B1412">
        <v>91</v>
      </c>
      <c r="C1412">
        <v>1989</v>
      </c>
      <c r="D1412">
        <v>1930</v>
      </c>
      <c r="E1412">
        <v>35300</v>
      </c>
      <c r="F1412">
        <v>0</v>
      </c>
      <c r="G1412">
        <v>0</v>
      </c>
      <c r="H1412">
        <v>19790</v>
      </c>
      <c r="I1412">
        <v>0.05467422096317281</v>
      </c>
      <c r="J1412">
        <v>-2.906362961022457</v>
      </c>
      <c r="K1412">
        <v>0</v>
      </c>
      <c r="L1412">
        <v>-8</v>
      </c>
      <c r="M1412">
        <v>0</v>
      </c>
      <c r="N1412">
        <v>0</v>
      </c>
      <c r="O1412">
        <v>0</v>
      </c>
      <c r="P1412">
        <v>33580</v>
      </c>
      <c r="Q1412">
        <v>0.7419373447293773</v>
      </c>
      <c r="R1412">
        <v>1</v>
      </c>
      <c r="S1412">
        <v>0</v>
      </c>
      <c r="T1412">
        <v>0</v>
      </c>
      <c r="U1412" s="18" t="s">
        <v>107</v>
      </c>
      <c r="V1412">
        <f t="shared" si="68"/>
      </c>
      <c r="W1412">
        <f t="shared" si="66"/>
        <v>0.11072584334638513</v>
      </c>
      <c r="X1412">
        <f t="shared" si="67"/>
        <v>0.04879016416943205</v>
      </c>
    </row>
    <row r="1413" spans="1:24" ht="12.75">
      <c r="A1413" t="s">
        <v>91</v>
      </c>
      <c r="B1413">
        <v>91</v>
      </c>
      <c r="C1413">
        <v>1990</v>
      </c>
      <c r="D1413">
        <v>3030</v>
      </c>
      <c r="E1413">
        <v>41800</v>
      </c>
      <c r="F1413">
        <v>0</v>
      </c>
      <c r="G1413">
        <v>26400</v>
      </c>
      <c r="H1413">
        <v>55730</v>
      </c>
      <c r="I1413">
        <v>0.07248803827751196</v>
      </c>
      <c r="J1413">
        <v>-2.624333720009433</v>
      </c>
      <c r="K1413">
        <v>0</v>
      </c>
      <c r="L1413">
        <v>-8</v>
      </c>
      <c r="M1413">
        <v>0</v>
      </c>
      <c r="N1413">
        <v>0</v>
      </c>
      <c r="O1413">
        <v>0</v>
      </c>
      <c r="P1413">
        <v>40690</v>
      </c>
      <c r="Q1413">
        <v>0.8329091229351039</v>
      </c>
      <c r="R1413">
        <v>1</v>
      </c>
      <c r="S1413">
        <v>0</v>
      </c>
      <c r="T1413">
        <v>0</v>
      </c>
      <c r="U1413" s="18" t="s">
        <v>107</v>
      </c>
      <c r="V1413">
        <f t="shared" si="68"/>
      </c>
      <c r="W1413">
        <f t="shared" si="66"/>
        <v>0.1690133755914598</v>
      </c>
      <c r="X1413">
        <f t="shared" si="67"/>
        <v>0.09097177820572655</v>
      </c>
    </row>
    <row r="1414" spans="1:24" ht="12.75">
      <c r="A1414" t="s">
        <v>91</v>
      </c>
      <c r="B1414">
        <v>91</v>
      </c>
      <c r="C1414">
        <v>1991</v>
      </c>
      <c r="D1414">
        <v>5550</v>
      </c>
      <c r="E1414">
        <v>40800</v>
      </c>
      <c r="F1414">
        <v>0</v>
      </c>
      <c r="G1414">
        <v>2000</v>
      </c>
      <c r="H1414">
        <v>44090</v>
      </c>
      <c r="I1414">
        <v>0.13602941176470587</v>
      </c>
      <c r="J1414">
        <v>-1.994884153651773</v>
      </c>
      <c r="K1414">
        <v>0</v>
      </c>
      <c r="L1414">
        <v>-8</v>
      </c>
      <c r="M1414">
        <v>0</v>
      </c>
      <c r="N1414">
        <v>0</v>
      </c>
      <c r="O1414">
        <v>0</v>
      </c>
      <c r="P1414">
        <v>43250</v>
      </c>
      <c r="Q1414">
        <v>0.6931471805599453</v>
      </c>
      <c r="R1414">
        <v>1</v>
      </c>
      <c r="S1414">
        <v>0</v>
      </c>
      <c r="T1414">
        <v>0</v>
      </c>
      <c r="U1414" s="18" t="s">
        <v>107</v>
      </c>
      <c r="V1414">
        <f t="shared" si="68"/>
      </c>
      <c r="W1414">
        <f t="shared" si="66"/>
        <v>-0.024214258120595744</v>
      </c>
      <c r="X1414">
        <f t="shared" si="67"/>
        <v>-0.1397619423751586</v>
      </c>
    </row>
    <row r="1415" spans="1:24" ht="12.75">
      <c r="A1415" t="s">
        <v>91</v>
      </c>
      <c r="B1415">
        <v>91</v>
      </c>
      <c r="C1415">
        <v>1992</v>
      </c>
      <c r="D1415">
        <v>2330</v>
      </c>
      <c r="E1415">
        <v>40700</v>
      </c>
      <c r="F1415">
        <v>0</v>
      </c>
      <c r="G1415">
        <v>2000</v>
      </c>
      <c r="H1415">
        <v>43030</v>
      </c>
      <c r="I1415">
        <v>0.057248157248157246</v>
      </c>
      <c r="J1415">
        <v>-2.8603598248709403</v>
      </c>
      <c r="K1415">
        <v>0</v>
      </c>
      <c r="L1415">
        <v>-8</v>
      </c>
      <c r="M1415">
        <v>0</v>
      </c>
      <c r="N1415">
        <v>0</v>
      </c>
      <c r="O1415">
        <v>0</v>
      </c>
      <c r="P1415">
        <v>46750</v>
      </c>
      <c r="Q1415">
        <v>0.7419373447293773</v>
      </c>
      <c r="R1415">
        <v>1</v>
      </c>
      <c r="S1415">
        <v>0</v>
      </c>
      <c r="T1415">
        <v>0</v>
      </c>
      <c r="U1415" s="18">
        <v>57541666666.666664</v>
      </c>
      <c r="V1415">
        <f t="shared" si="68"/>
        <v>24.775775160007758</v>
      </c>
      <c r="W1415">
        <f t="shared" si="66"/>
        <v>-0.0024539889615660115</v>
      </c>
      <c r="X1415">
        <f t="shared" si="67"/>
        <v>0.04879016416943205</v>
      </c>
    </row>
    <row r="1416" spans="1:24" ht="12.75">
      <c r="A1416" t="s">
        <v>91</v>
      </c>
      <c r="B1416">
        <v>91</v>
      </c>
      <c r="C1416">
        <v>1993</v>
      </c>
      <c r="D1416">
        <v>2290</v>
      </c>
      <c r="E1416">
        <v>39900</v>
      </c>
      <c r="F1416">
        <v>0</v>
      </c>
      <c r="G1416">
        <v>2000</v>
      </c>
      <c r="H1416">
        <v>26160</v>
      </c>
      <c r="I1416">
        <v>0.057393483709273184</v>
      </c>
      <c r="J1416">
        <v>-2.8578245063296697</v>
      </c>
      <c r="K1416">
        <v>0</v>
      </c>
      <c r="L1416">
        <v>-8</v>
      </c>
      <c r="M1416">
        <v>0</v>
      </c>
      <c r="N1416">
        <v>0</v>
      </c>
      <c r="O1416">
        <v>0</v>
      </c>
      <c r="P1416">
        <v>46120</v>
      </c>
      <c r="Q1416">
        <v>0.7419373447293773</v>
      </c>
      <c r="R1416">
        <v>1</v>
      </c>
      <c r="S1416">
        <v>0</v>
      </c>
      <c r="T1416">
        <v>0</v>
      </c>
      <c r="U1416" s="18">
        <v>43427718040.62127</v>
      </c>
      <c r="V1416">
        <f t="shared" si="68"/>
        <v>24.494363738723816</v>
      </c>
      <c r="W1416">
        <f t="shared" si="66"/>
        <v>-0.01985176855273174</v>
      </c>
      <c r="X1416">
        <f t="shared" si="67"/>
        <v>0</v>
      </c>
    </row>
    <row r="1417" spans="1:24" ht="12.75">
      <c r="A1417" t="s">
        <v>91</v>
      </c>
      <c r="B1417">
        <v>91</v>
      </c>
      <c r="C1417">
        <v>1994</v>
      </c>
      <c r="D1417">
        <v>2270</v>
      </c>
      <c r="E1417">
        <v>43700</v>
      </c>
      <c r="F1417">
        <v>0</v>
      </c>
      <c r="G1417">
        <v>1500</v>
      </c>
      <c r="H1417">
        <v>22030</v>
      </c>
      <c r="I1417">
        <v>0.05194508009153318</v>
      </c>
      <c r="J1417">
        <v>-2.9575682706082334</v>
      </c>
      <c r="K1417">
        <v>0</v>
      </c>
      <c r="L1417">
        <v>-8</v>
      </c>
      <c r="M1417">
        <v>0</v>
      </c>
      <c r="N1417">
        <v>0</v>
      </c>
      <c r="O1417">
        <v>0</v>
      </c>
      <c r="P1417">
        <v>46980</v>
      </c>
      <c r="Q1417">
        <v>0.7419373447293773</v>
      </c>
      <c r="R1417">
        <v>1</v>
      </c>
      <c r="S1417">
        <v>0</v>
      </c>
      <c r="T1417">
        <v>0</v>
      </c>
      <c r="U1417" s="18">
        <v>32405895691.609978</v>
      </c>
      <c r="V1417">
        <f t="shared" si="68"/>
        <v>24.20160620898136</v>
      </c>
      <c r="W1417">
        <f t="shared" si="66"/>
        <v>0.0909717782057271</v>
      </c>
      <c r="X1417">
        <f t="shared" si="67"/>
        <v>0</v>
      </c>
    </row>
    <row r="1418" spans="1:24" ht="12.75">
      <c r="A1418" t="s">
        <v>91</v>
      </c>
      <c r="B1418">
        <v>91</v>
      </c>
      <c r="C1418">
        <v>1995</v>
      </c>
      <c r="D1418">
        <v>2250</v>
      </c>
      <c r="E1418">
        <v>46200</v>
      </c>
      <c r="F1418">
        <v>0</v>
      </c>
      <c r="G1418">
        <v>1300</v>
      </c>
      <c r="H1418">
        <v>22480</v>
      </c>
      <c r="I1418">
        <v>0.048701298701298704</v>
      </c>
      <c r="J1418">
        <v>-3.0220495818713644</v>
      </c>
      <c r="K1418">
        <v>0</v>
      </c>
      <c r="L1418">
        <v>-8</v>
      </c>
      <c r="M1418">
        <v>0</v>
      </c>
      <c r="N1418">
        <v>0</v>
      </c>
      <c r="O1418">
        <v>0</v>
      </c>
      <c r="P1418">
        <v>48830</v>
      </c>
      <c r="Q1418">
        <v>0.7884573603642703</v>
      </c>
      <c r="R1418">
        <v>1</v>
      </c>
      <c r="S1418">
        <v>0</v>
      </c>
      <c r="T1418">
        <v>0</v>
      </c>
      <c r="U1418" s="18">
        <v>28061756361.47705</v>
      </c>
      <c r="V1418">
        <f t="shared" si="68"/>
        <v>24.057673502729468</v>
      </c>
      <c r="W1418">
        <f t="shared" si="66"/>
        <v>0.0556316959861487</v>
      </c>
      <c r="X1418">
        <f t="shared" si="67"/>
        <v>0.04652001563489294</v>
      </c>
    </row>
    <row r="1419" spans="1:24" ht="12.75">
      <c r="A1419" t="s">
        <v>91</v>
      </c>
      <c r="B1419">
        <v>91</v>
      </c>
      <c r="C1419">
        <v>1996</v>
      </c>
      <c r="D1419">
        <v>2250</v>
      </c>
      <c r="E1419">
        <v>33200</v>
      </c>
      <c r="F1419">
        <v>0</v>
      </c>
      <c r="G1419">
        <v>1250</v>
      </c>
      <c r="H1419">
        <v>21990</v>
      </c>
      <c r="I1419">
        <v>0.0677710843373494</v>
      </c>
      <c r="J1419">
        <v>-2.691619659706114</v>
      </c>
      <c r="K1419">
        <v>0</v>
      </c>
      <c r="L1419">
        <v>-8</v>
      </c>
      <c r="M1419">
        <v>0</v>
      </c>
      <c r="N1419">
        <v>0</v>
      </c>
      <c r="O1419">
        <v>0</v>
      </c>
      <c r="P1419">
        <v>53670</v>
      </c>
      <c r="Q1419">
        <v>0.7884573603642703</v>
      </c>
      <c r="R1419">
        <v>1</v>
      </c>
      <c r="S1419">
        <v>0</v>
      </c>
      <c r="T1419">
        <v>0</v>
      </c>
      <c r="U1419" s="18">
        <v>22510650684.0253</v>
      </c>
      <c r="V1419">
        <f t="shared" si="68"/>
        <v>23.837254397889975</v>
      </c>
      <c r="W1419">
        <f t="shared" si="66"/>
        <v>-0.33042992216525136</v>
      </c>
      <c r="X1419">
        <f t="shared" si="67"/>
        <v>0</v>
      </c>
    </row>
    <row r="1420" spans="1:24" ht="12.75">
      <c r="A1420" t="s">
        <v>91</v>
      </c>
      <c r="B1420">
        <v>91</v>
      </c>
      <c r="C1420">
        <v>1997</v>
      </c>
      <c r="D1420">
        <v>2310</v>
      </c>
      <c r="E1420">
        <v>33500</v>
      </c>
      <c r="F1420">
        <v>0</v>
      </c>
      <c r="G1420">
        <v>1250</v>
      </c>
      <c r="H1420">
        <v>24170</v>
      </c>
      <c r="I1420">
        <v>0.06895522388059701</v>
      </c>
      <c r="J1420">
        <v>-2.674297914297319</v>
      </c>
      <c r="K1420">
        <v>0</v>
      </c>
      <c r="L1420">
        <v>-8</v>
      </c>
      <c r="M1420">
        <v>0</v>
      </c>
      <c r="N1420">
        <v>0</v>
      </c>
      <c r="O1420">
        <v>0</v>
      </c>
      <c r="P1420">
        <v>63430</v>
      </c>
      <c r="Q1420">
        <v>0.8329091229351039</v>
      </c>
      <c r="R1420">
        <v>1</v>
      </c>
      <c r="S1420">
        <v>0</v>
      </c>
      <c r="T1420">
        <v>0</v>
      </c>
      <c r="U1420" s="18">
        <v>20930831988.524296</v>
      </c>
      <c r="V1420">
        <f t="shared" si="68"/>
        <v>23.764489123618773</v>
      </c>
      <c r="W1420">
        <f t="shared" si="66"/>
        <v>0.008995562908578947</v>
      </c>
      <c r="X1420">
        <f t="shared" si="67"/>
        <v>0.04445176257083361</v>
      </c>
    </row>
    <row r="1421" spans="1:24" ht="12.75">
      <c r="A1421" t="s">
        <v>92</v>
      </c>
      <c r="B1421">
        <v>92</v>
      </c>
      <c r="C1421">
        <v>1981</v>
      </c>
      <c r="D1421">
        <v>37.44</v>
      </c>
      <c r="E1421">
        <v>2186.496</v>
      </c>
      <c r="F1421">
        <v>0</v>
      </c>
      <c r="G1421">
        <v>0</v>
      </c>
      <c r="H1421">
        <v>839.501</v>
      </c>
      <c r="I1421">
        <v>0.017123287671232876</v>
      </c>
      <c r="J1421">
        <v>-4.067315889834181</v>
      </c>
      <c r="K1421">
        <v>0</v>
      </c>
      <c r="L1421">
        <v>3</v>
      </c>
      <c r="M1421">
        <v>0</v>
      </c>
      <c r="N1421">
        <v>0</v>
      </c>
      <c r="O1421">
        <v>0</v>
      </c>
      <c r="P1421">
        <v>646.372</v>
      </c>
      <c r="Q1421">
        <v>2.5726122302071057</v>
      </c>
      <c r="R1421">
        <v>0</v>
      </c>
      <c r="S1421">
        <v>0</v>
      </c>
      <c r="T1421">
        <v>2</v>
      </c>
      <c r="U1421" s="18" t="s">
        <v>107</v>
      </c>
      <c r="V1421">
        <f t="shared" si="68"/>
      </c>
      <c r="W1421">
        <f t="shared" si="66"/>
      </c>
      <c r="X1421">
        <f t="shared" si="67"/>
      </c>
    </row>
    <row r="1422" spans="1:24" ht="12.75">
      <c r="A1422" t="s">
        <v>92</v>
      </c>
      <c r="B1422">
        <v>92</v>
      </c>
      <c r="C1422">
        <v>1982</v>
      </c>
      <c r="D1422">
        <v>48.672</v>
      </c>
      <c r="E1422">
        <v>2379.936</v>
      </c>
      <c r="F1422">
        <v>0</v>
      </c>
      <c r="G1422">
        <v>0</v>
      </c>
      <c r="H1422">
        <v>1086.553607</v>
      </c>
      <c r="I1422">
        <v>0.020450970110120606</v>
      </c>
      <c r="J1422">
        <v>-3.889724959470773</v>
      </c>
      <c r="K1422">
        <v>0</v>
      </c>
      <c r="L1422">
        <v>3</v>
      </c>
      <c r="M1422">
        <v>0</v>
      </c>
      <c r="N1422">
        <v>0</v>
      </c>
      <c r="O1422">
        <v>0</v>
      </c>
      <c r="P1422">
        <v>995.0279999999999</v>
      </c>
      <c r="Q1422">
        <v>2.5952547069568657</v>
      </c>
      <c r="R1422">
        <v>0</v>
      </c>
      <c r="S1422">
        <v>0</v>
      </c>
      <c r="T1422">
        <v>2</v>
      </c>
      <c r="U1422" s="18" t="s">
        <v>107</v>
      </c>
      <c r="V1422">
        <f t="shared" si="68"/>
      </c>
      <c r="W1422">
        <f t="shared" si="66"/>
        <v>0.08477333410408239</v>
      </c>
      <c r="X1422">
        <f t="shared" si="67"/>
        <v>0.022642476749759943</v>
      </c>
    </row>
    <row r="1423" spans="1:24" ht="12.75">
      <c r="A1423" t="s">
        <v>92</v>
      </c>
      <c r="B1423">
        <v>92</v>
      </c>
      <c r="C1423">
        <v>1983</v>
      </c>
      <c r="D1423">
        <v>49.92</v>
      </c>
      <c r="E1423">
        <v>2625.792</v>
      </c>
      <c r="F1423">
        <v>0</v>
      </c>
      <c r="G1423">
        <v>0</v>
      </c>
      <c r="H1423">
        <v>864.374857</v>
      </c>
      <c r="I1423">
        <v>0.019011406844106467</v>
      </c>
      <c r="J1423">
        <v>-3.9627161197436642</v>
      </c>
      <c r="K1423">
        <v>0</v>
      </c>
      <c r="L1423">
        <v>3</v>
      </c>
      <c r="M1423">
        <v>0</v>
      </c>
      <c r="N1423">
        <v>0</v>
      </c>
      <c r="O1423">
        <v>0</v>
      </c>
      <c r="P1423">
        <v>997.2919999999999</v>
      </c>
      <c r="Q1423">
        <v>2.624668592163159</v>
      </c>
      <c r="R1423">
        <v>0</v>
      </c>
      <c r="S1423">
        <v>0</v>
      </c>
      <c r="T1423">
        <v>2</v>
      </c>
      <c r="U1423" s="18" t="s">
        <v>107</v>
      </c>
      <c r="V1423">
        <f t="shared" si="68"/>
      </c>
      <c r="W1423">
        <f t="shared" si="66"/>
        <v>0.09830896825718138</v>
      </c>
      <c r="X1423">
        <f t="shared" si="67"/>
        <v>0.02941388520629351</v>
      </c>
    </row>
    <row r="1424" spans="1:24" ht="12.75">
      <c r="A1424" t="s">
        <v>92</v>
      </c>
      <c r="B1424">
        <v>92</v>
      </c>
      <c r="C1424">
        <v>1984</v>
      </c>
      <c r="D1424">
        <v>52.416</v>
      </c>
      <c r="E1424">
        <v>2827.968</v>
      </c>
      <c r="F1424">
        <v>0</v>
      </c>
      <c r="G1424">
        <v>0</v>
      </c>
      <c r="H1424">
        <v>992.3079659999999</v>
      </c>
      <c r="I1424">
        <v>0.018534863195057368</v>
      </c>
      <c r="J1424">
        <v>-3.9881018233045835</v>
      </c>
      <c r="K1424">
        <v>0</v>
      </c>
      <c r="L1424">
        <v>3</v>
      </c>
      <c r="M1424">
        <v>0</v>
      </c>
      <c r="N1424">
        <v>0</v>
      </c>
      <c r="O1424">
        <v>0</v>
      </c>
      <c r="P1424">
        <v>955.4079999999999</v>
      </c>
      <c r="Q1424">
        <v>2.6602595372658615</v>
      </c>
      <c r="R1424">
        <v>0</v>
      </c>
      <c r="S1424">
        <v>0</v>
      </c>
      <c r="T1424">
        <v>2</v>
      </c>
      <c r="U1424" s="18" t="s">
        <v>107</v>
      </c>
      <c r="V1424">
        <f t="shared" si="68"/>
      </c>
      <c r="W1424">
        <f t="shared" si="66"/>
        <v>0.07417586773035101</v>
      </c>
      <c r="X1424">
        <f t="shared" si="67"/>
        <v>0.03559094510270233</v>
      </c>
    </row>
    <row r="1425" spans="1:24" ht="12.75">
      <c r="A1425" t="s">
        <v>92</v>
      </c>
      <c r="B1425">
        <v>92</v>
      </c>
      <c r="C1425">
        <v>1986</v>
      </c>
      <c r="D1425">
        <v>53.664</v>
      </c>
      <c r="E1425">
        <v>2748.096</v>
      </c>
      <c r="F1425">
        <v>0</v>
      </c>
      <c r="G1425">
        <v>0</v>
      </c>
      <c r="H1425">
        <v>902.7980110000003</v>
      </c>
      <c r="I1425">
        <v>0.01952770208900999</v>
      </c>
      <c r="J1425">
        <v>-3.935921201589063</v>
      </c>
      <c r="K1425">
        <v>0</v>
      </c>
      <c r="L1425">
        <v>-7</v>
      </c>
      <c r="M1425">
        <v>0</v>
      </c>
      <c r="N1425">
        <v>0</v>
      </c>
      <c r="O1425">
        <v>0</v>
      </c>
      <c r="P1425">
        <v>915.7879999999999</v>
      </c>
      <c r="Q1425">
        <v>2.740840023925201</v>
      </c>
      <c r="R1425">
        <v>0</v>
      </c>
      <c r="S1425">
        <v>0</v>
      </c>
      <c r="T1425">
        <v>2</v>
      </c>
      <c r="U1425" s="18" t="s">
        <v>107</v>
      </c>
      <c r="V1425">
        <f t="shared" si="68"/>
      </c>
      <c r="W1425">
        <f t="shared" si="66"/>
        <v>-0.014325062152662937</v>
      </c>
      <c r="X1425">
        <f t="shared" si="67"/>
        <v>0.040290243329669684</v>
      </c>
    </row>
    <row r="1426" spans="1:24" ht="12.75">
      <c r="A1426" t="s">
        <v>92</v>
      </c>
      <c r="B1426">
        <v>92</v>
      </c>
      <c r="C1426">
        <v>1987</v>
      </c>
      <c r="D1426">
        <v>187</v>
      </c>
      <c r="E1426">
        <v>3210</v>
      </c>
      <c r="F1426">
        <v>0</v>
      </c>
      <c r="G1426">
        <v>196</v>
      </c>
      <c r="H1426">
        <v>847.91</v>
      </c>
      <c r="I1426">
        <v>0.05825545171339564</v>
      </c>
      <c r="J1426">
        <v>-2.842917599269475</v>
      </c>
      <c r="K1426">
        <v>0</v>
      </c>
      <c r="L1426">
        <v>-7</v>
      </c>
      <c r="M1426">
        <v>0</v>
      </c>
      <c r="N1426">
        <v>0</v>
      </c>
      <c r="O1426">
        <v>0</v>
      </c>
      <c r="P1426">
        <v>1525</v>
      </c>
      <c r="Q1426">
        <v>2.72785282839839</v>
      </c>
      <c r="R1426">
        <v>0</v>
      </c>
      <c r="S1426">
        <v>0</v>
      </c>
      <c r="T1426">
        <v>0</v>
      </c>
      <c r="U1426" s="18">
        <v>18491000000000</v>
      </c>
      <c r="V1426">
        <f t="shared" si="68"/>
        <v>30.548305243153397</v>
      </c>
      <c r="W1426">
        <f t="shared" si="66"/>
        <v>0.15536262889419916</v>
      </c>
      <c r="X1426">
        <f t="shared" si="67"/>
        <v>-0.012987195526811046</v>
      </c>
    </row>
    <row r="1427" spans="1:24" ht="12.75">
      <c r="A1427" t="s">
        <v>92</v>
      </c>
      <c r="B1427">
        <v>92</v>
      </c>
      <c r="C1427">
        <v>1988</v>
      </c>
      <c r="D1427">
        <v>104</v>
      </c>
      <c r="E1427">
        <v>3470</v>
      </c>
      <c r="F1427">
        <v>0</v>
      </c>
      <c r="G1427">
        <v>264</v>
      </c>
      <c r="H1427">
        <v>920</v>
      </c>
      <c r="I1427">
        <v>0.029971181556195964</v>
      </c>
      <c r="J1427">
        <v>-3.5075189737995323</v>
      </c>
      <c r="K1427">
        <v>0</v>
      </c>
      <c r="L1427">
        <v>-7</v>
      </c>
      <c r="M1427">
        <v>0</v>
      </c>
      <c r="N1427">
        <v>0</v>
      </c>
      <c r="O1427">
        <v>0</v>
      </c>
      <c r="P1427">
        <v>1464</v>
      </c>
      <c r="Q1427">
        <v>2.766319109226186</v>
      </c>
      <c r="R1427">
        <v>0</v>
      </c>
      <c r="S1427">
        <v>0</v>
      </c>
      <c r="T1427">
        <v>0</v>
      </c>
      <c r="U1427" s="18">
        <v>20420358803021.5</v>
      </c>
      <c r="V1427">
        <f t="shared" si="68"/>
        <v>30.64755349966748</v>
      </c>
      <c r="W1427">
        <f t="shared" si="66"/>
        <v>0.0778836568168444</v>
      </c>
      <c r="X1427">
        <f t="shared" si="67"/>
        <v>0.03846628082779624</v>
      </c>
    </row>
    <row r="1428" spans="1:24" ht="12.75">
      <c r="A1428" t="s">
        <v>92</v>
      </c>
      <c r="B1428">
        <v>92</v>
      </c>
      <c r="C1428">
        <v>1989</v>
      </c>
      <c r="D1428">
        <v>130</v>
      </c>
      <c r="E1428">
        <v>3670</v>
      </c>
      <c r="F1428">
        <v>0</v>
      </c>
      <c r="G1428">
        <v>201</v>
      </c>
      <c r="H1428">
        <v>865.33</v>
      </c>
      <c r="I1428">
        <v>0.035422343324250684</v>
      </c>
      <c r="J1428">
        <v>-3.3404124905930335</v>
      </c>
      <c r="K1428">
        <v>0</v>
      </c>
      <c r="L1428">
        <v>-7</v>
      </c>
      <c r="M1428">
        <v>0</v>
      </c>
      <c r="N1428">
        <v>0</v>
      </c>
      <c r="O1428">
        <v>0</v>
      </c>
      <c r="P1428">
        <v>662</v>
      </c>
      <c r="Q1428">
        <v>2.803360380906535</v>
      </c>
      <c r="R1428">
        <v>0</v>
      </c>
      <c r="S1428">
        <v>0</v>
      </c>
      <c r="T1428">
        <v>2</v>
      </c>
      <c r="U1428" s="18">
        <v>17980589124915.02</v>
      </c>
      <c r="V1428">
        <f t="shared" si="68"/>
        <v>30.520313910003374</v>
      </c>
      <c r="W1428">
        <f t="shared" si="66"/>
        <v>0.05603706810771136</v>
      </c>
      <c r="X1428">
        <f t="shared" si="67"/>
        <v>0.037041271680348764</v>
      </c>
    </row>
    <row r="1429" spans="1:24" ht="12.75">
      <c r="A1429" t="s">
        <v>92</v>
      </c>
      <c r="B1429">
        <v>92</v>
      </c>
      <c r="C1429">
        <v>1990</v>
      </c>
      <c r="D1429">
        <v>132</v>
      </c>
      <c r="E1429">
        <v>3890</v>
      </c>
      <c r="F1429">
        <v>0</v>
      </c>
      <c r="G1429">
        <v>0</v>
      </c>
      <c r="H1429">
        <v>863.35</v>
      </c>
      <c r="I1429">
        <v>0.0339331619537275</v>
      </c>
      <c r="J1429">
        <v>-3.383362514026121</v>
      </c>
      <c r="K1429">
        <v>0</v>
      </c>
      <c r="L1429">
        <v>-7</v>
      </c>
      <c r="M1429">
        <v>0</v>
      </c>
      <c r="N1429">
        <v>0</v>
      </c>
      <c r="O1429">
        <v>0</v>
      </c>
      <c r="P1429">
        <v>421</v>
      </c>
      <c r="Q1429">
        <v>2.833213344056216</v>
      </c>
      <c r="R1429">
        <v>0</v>
      </c>
      <c r="S1429">
        <v>0</v>
      </c>
      <c r="T1429">
        <v>2</v>
      </c>
      <c r="U1429" s="18">
        <v>19142636890400.37</v>
      </c>
      <c r="V1429">
        <f t="shared" si="68"/>
        <v>30.5829392610326</v>
      </c>
      <c r="W1429">
        <f aca="true" t="shared" si="69" ref="W1429:W1492">IF(AND(B1429=B1428,C1429-C1428&lt;=2),(LN(E1429)-LN(E1428))/(C1429-C1428),"")</f>
        <v>0.05821749556387523</v>
      </c>
      <c r="X1429">
        <f aca="true" t="shared" si="70" ref="X1429:X1492">IF(AND(B1429=B1428,C1429-C1428&lt;=2),(Q1429-Q1428)/(C1429-C1428),"")</f>
        <v>0.029852963149681333</v>
      </c>
    </row>
    <row r="1430" spans="1:24" ht="12.75">
      <c r="A1430" t="s">
        <v>92</v>
      </c>
      <c r="B1430">
        <v>92</v>
      </c>
      <c r="C1430">
        <v>1991</v>
      </c>
      <c r="D1430">
        <v>131</v>
      </c>
      <c r="E1430">
        <v>4130</v>
      </c>
      <c r="F1430">
        <v>0</v>
      </c>
      <c r="G1430">
        <v>0</v>
      </c>
      <c r="H1430">
        <v>1147.63</v>
      </c>
      <c r="I1430">
        <v>0.03171912832929782</v>
      </c>
      <c r="J1430">
        <v>-3.450835362753927</v>
      </c>
      <c r="K1430">
        <v>0</v>
      </c>
      <c r="L1430">
        <v>-7</v>
      </c>
      <c r="M1430">
        <v>0</v>
      </c>
      <c r="N1430">
        <v>0</v>
      </c>
      <c r="O1430">
        <v>0</v>
      </c>
      <c r="P1430">
        <v>449</v>
      </c>
      <c r="Q1430">
        <v>2.8791984572980396</v>
      </c>
      <c r="R1430">
        <v>0</v>
      </c>
      <c r="S1430">
        <v>0</v>
      </c>
      <c r="T1430">
        <v>2</v>
      </c>
      <c r="U1430" s="18">
        <v>19517102615694.164</v>
      </c>
      <c r="V1430">
        <f t="shared" si="68"/>
        <v>30.602312254323394</v>
      </c>
      <c r="W1430">
        <f t="shared" si="69"/>
        <v>0.059868249342587276</v>
      </c>
      <c r="X1430">
        <f t="shared" si="70"/>
        <v>0.045985113241823417</v>
      </c>
    </row>
    <row r="1431" spans="1:24" ht="12.75">
      <c r="A1431" t="s">
        <v>92</v>
      </c>
      <c r="B1431">
        <v>92</v>
      </c>
      <c r="C1431">
        <v>1992</v>
      </c>
      <c r="D1431">
        <v>101</v>
      </c>
      <c r="E1431">
        <v>4230</v>
      </c>
      <c r="F1431">
        <v>0</v>
      </c>
      <c r="G1431">
        <v>0</v>
      </c>
      <c r="H1431">
        <v>1107.98</v>
      </c>
      <c r="I1431">
        <v>0.02387706855791962</v>
      </c>
      <c r="J1431">
        <v>-3.734836755199064</v>
      </c>
      <c r="K1431">
        <v>0</v>
      </c>
      <c r="L1431">
        <v>-7</v>
      </c>
      <c r="M1431">
        <v>0</v>
      </c>
      <c r="N1431">
        <v>0</v>
      </c>
      <c r="O1431">
        <v>0</v>
      </c>
      <c r="P1431">
        <v>644</v>
      </c>
      <c r="Q1431">
        <v>2.917770732084279</v>
      </c>
      <c r="R1431">
        <v>0</v>
      </c>
      <c r="S1431">
        <v>0</v>
      </c>
      <c r="T1431">
        <v>0</v>
      </c>
      <c r="U1431" s="18">
        <v>20338361398938.242</v>
      </c>
      <c r="V1431">
        <f t="shared" si="68"/>
        <v>30.64352994277961</v>
      </c>
      <c r="W1431">
        <f t="shared" si="69"/>
        <v>0.02392458608524528</v>
      </c>
      <c r="X1431">
        <f t="shared" si="70"/>
        <v>0.03857227478623937</v>
      </c>
    </row>
    <row r="1432" spans="1:24" ht="12.75">
      <c r="A1432" t="s">
        <v>92</v>
      </c>
      <c r="B1432">
        <v>92</v>
      </c>
      <c r="C1432">
        <v>1993</v>
      </c>
      <c r="D1432">
        <v>91</v>
      </c>
      <c r="E1432">
        <v>4650</v>
      </c>
      <c r="F1432">
        <v>0</v>
      </c>
      <c r="G1432">
        <v>0</v>
      </c>
      <c r="H1432">
        <v>1244</v>
      </c>
      <c r="I1432">
        <v>0.01956989247311828</v>
      </c>
      <c r="J1432">
        <v>-3.933762992064552</v>
      </c>
      <c r="K1432">
        <v>0</v>
      </c>
      <c r="L1432">
        <v>-4</v>
      </c>
      <c r="M1432">
        <v>0</v>
      </c>
      <c r="N1432">
        <v>0</v>
      </c>
      <c r="O1432">
        <v>0</v>
      </c>
      <c r="P1432">
        <v>608</v>
      </c>
      <c r="Q1432">
        <v>2.954910279033736</v>
      </c>
      <c r="R1432">
        <v>0</v>
      </c>
      <c r="S1432">
        <v>0</v>
      </c>
      <c r="T1432">
        <v>3</v>
      </c>
      <c r="U1432" s="18">
        <v>24563150179862.84</v>
      </c>
      <c r="V1432">
        <f t="shared" si="68"/>
        <v>30.832268475634677</v>
      </c>
      <c r="W1432">
        <f t="shared" si="69"/>
        <v>0.09466522654107834</v>
      </c>
      <c r="X1432">
        <f t="shared" si="70"/>
        <v>0.03713954694945709</v>
      </c>
    </row>
    <row r="1433" spans="1:24" ht="12.75">
      <c r="A1433" t="s">
        <v>92</v>
      </c>
      <c r="B1433">
        <v>92</v>
      </c>
      <c r="C1433">
        <v>1994</v>
      </c>
      <c r="D1433">
        <v>156</v>
      </c>
      <c r="E1433">
        <v>4930</v>
      </c>
      <c r="F1433">
        <v>0</v>
      </c>
      <c r="G1433">
        <v>0</v>
      </c>
      <c r="H1433">
        <v>1003.85</v>
      </c>
      <c r="I1433">
        <v>0.031643002028397565</v>
      </c>
      <c r="J1433">
        <v>-3.4532382597871987</v>
      </c>
      <c r="K1433">
        <v>0</v>
      </c>
      <c r="L1433">
        <v>-4</v>
      </c>
      <c r="M1433">
        <v>0</v>
      </c>
      <c r="N1433">
        <v>0</v>
      </c>
      <c r="O1433">
        <v>0</v>
      </c>
      <c r="P1433">
        <v>1368</v>
      </c>
      <c r="Q1433">
        <v>2.9856819377004897</v>
      </c>
      <c r="R1433">
        <v>0</v>
      </c>
      <c r="S1433">
        <v>0</v>
      </c>
      <c r="T1433">
        <v>3</v>
      </c>
      <c r="U1433" s="18">
        <v>21669305772257.516</v>
      </c>
      <c r="V1433">
        <f t="shared" si="68"/>
        <v>30.706917894611887</v>
      </c>
      <c r="W1433">
        <f t="shared" si="69"/>
        <v>0.05847176845533397</v>
      </c>
      <c r="X1433">
        <f t="shared" si="70"/>
        <v>0.030771658666753687</v>
      </c>
    </row>
    <row r="1434" spans="1:24" ht="12.75">
      <c r="A1434" t="s">
        <v>92</v>
      </c>
      <c r="B1434">
        <v>92</v>
      </c>
      <c r="C1434">
        <v>1995</v>
      </c>
      <c r="D1434">
        <v>201</v>
      </c>
      <c r="E1434">
        <v>5510</v>
      </c>
      <c r="F1434">
        <v>0</v>
      </c>
      <c r="G1434">
        <v>0</v>
      </c>
      <c r="H1434">
        <v>1068</v>
      </c>
      <c r="I1434">
        <v>0.03647912885662432</v>
      </c>
      <c r="J1434">
        <v>-3.3110149940878846</v>
      </c>
      <c r="K1434">
        <v>0</v>
      </c>
      <c r="L1434">
        <v>-4</v>
      </c>
      <c r="M1434">
        <v>0</v>
      </c>
      <c r="N1434">
        <v>0</v>
      </c>
      <c r="O1434">
        <v>0</v>
      </c>
      <c r="P1434">
        <v>1573</v>
      </c>
      <c r="Q1434">
        <v>3.0155349008501706</v>
      </c>
      <c r="R1434">
        <v>0</v>
      </c>
      <c r="S1434">
        <v>0</v>
      </c>
      <c r="T1434">
        <v>3</v>
      </c>
      <c r="U1434" s="18">
        <v>22853232126262.473</v>
      </c>
      <c r="V1434">
        <f t="shared" si="68"/>
        <v>30.760113672992716</v>
      </c>
      <c r="W1434">
        <f t="shared" si="69"/>
        <v>0.11122563511022321</v>
      </c>
      <c r="X1434">
        <f t="shared" si="70"/>
        <v>0.02985296314968089</v>
      </c>
    </row>
    <row r="1435" spans="1:24" ht="12.75">
      <c r="A1435" t="s">
        <v>92</v>
      </c>
      <c r="B1435">
        <v>92</v>
      </c>
      <c r="C1435">
        <v>1996</v>
      </c>
      <c r="D1435">
        <v>245</v>
      </c>
      <c r="E1435">
        <v>6050</v>
      </c>
      <c r="F1435">
        <v>0</v>
      </c>
      <c r="G1435">
        <v>0</v>
      </c>
      <c r="H1435">
        <v>1182</v>
      </c>
      <c r="I1435">
        <v>0.04049586776859504</v>
      </c>
      <c r="J1435">
        <v>-3.2065553404801603</v>
      </c>
      <c r="K1435">
        <v>0</v>
      </c>
      <c r="L1435">
        <v>-2</v>
      </c>
      <c r="M1435">
        <v>0</v>
      </c>
      <c r="N1435">
        <v>0</v>
      </c>
      <c r="O1435">
        <v>0</v>
      </c>
      <c r="P1435">
        <v>1822</v>
      </c>
      <c r="Q1435">
        <v>3.039749158970765</v>
      </c>
      <c r="R1435">
        <v>0</v>
      </c>
      <c r="S1435">
        <v>0</v>
      </c>
      <c r="T1435">
        <v>3</v>
      </c>
      <c r="U1435" s="18">
        <v>27098420404239.066</v>
      </c>
      <c r="V1435">
        <f t="shared" si="68"/>
        <v>30.930496554448958</v>
      </c>
      <c r="W1435">
        <f t="shared" si="69"/>
        <v>0.09349364887792788</v>
      </c>
      <c r="X1435">
        <f t="shared" si="70"/>
        <v>0.024214258120594412</v>
      </c>
    </row>
    <row r="1436" spans="1:24" ht="12.75">
      <c r="A1436" t="s">
        <v>92</v>
      </c>
      <c r="B1436">
        <v>92</v>
      </c>
      <c r="C1436">
        <v>1997</v>
      </c>
      <c r="D1436">
        <v>268</v>
      </c>
      <c r="E1436">
        <v>6410</v>
      </c>
      <c r="F1436">
        <v>0</v>
      </c>
      <c r="G1436">
        <v>0</v>
      </c>
      <c r="H1436">
        <v>1095</v>
      </c>
      <c r="I1436">
        <v>0.04180967238689547</v>
      </c>
      <c r="J1436">
        <v>-3.1746275694038593</v>
      </c>
      <c r="K1436">
        <v>0</v>
      </c>
      <c r="L1436">
        <v>-2</v>
      </c>
      <c r="M1436">
        <v>0</v>
      </c>
      <c r="N1436">
        <v>0</v>
      </c>
      <c r="O1436">
        <v>0</v>
      </c>
      <c r="P1436">
        <v>1871</v>
      </c>
      <c r="Q1436">
        <v>3.068052935133617</v>
      </c>
      <c r="R1436">
        <v>0</v>
      </c>
      <c r="S1436">
        <v>0</v>
      </c>
      <c r="T1436">
        <v>3</v>
      </c>
      <c r="U1436" s="18">
        <v>29876152928983.543</v>
      </c>
      <c r="V1436">
        <f t="shared" si="68"/>
        <v>31.02808171720072</v>
      </c>
      <c r="W1436">
        <f t="shared" si="69"/>
        <v>0.05780099888982804</v>
      </c>
      <c r="X1436">
        <f t="shared" si="70"/>
        <v>0.028303776162851957</v>
      </c>
    </row>
    <row r="1437" spans="1:24" ht="12.75">
      <c r="A1437" t="s">
        <v>93</v>
      </c>
      <c r="B1437">
        <v>93</v>
      </c>
      <c r="C1437">
        <v>1981</v>
      </c>
      <c r="D1437">
        <v>584.46</v>
      </c>
      <c r="E1437">
        <v>14501.34</v>
      </c>
      <c r="F1437">
        <v>0</v>
      </c>
      <c r="G1437">
        <v>0</v>
      </c>
      <c r="H1437">
        <v>9208.884999999998</v>
      </c>
      <c r="I1437">
        <v>0.04030386157417177</v>
      </c>
      <c r="J1437">
        <v>-3.2113079939209586</v>
      </c>
      <c r="K1437">
        <v>0</v>
      </c>
      <c r="L1437">
        <v>-7</v>
      </c>
      <c r="M1437">
        <v>0</v>
      </c>
      <c r="N1437">
        <v>0</v>
      </c>
      <c r="O1437">
        <v>0</v>
      </c>
      <c r="P1437">
        <v>4826.848</v>
      </c>
      <c r="Q1437">
        <v>1.0647107369924282</v>
      </c>
      <c r="R1437">
        <v>0</v>
      </c>
      <c r="S1437">
        <v>0</v>
      </c>
      <c r="T1437">
        <v>0</v>
      </c>
      <c r="U1437" s="18">
        <v>1098589286016.34</v>
      </c>
      <c r="V1437">
        <f t="shared" si="68"/>
        <v>27.725048005410088</v>
      </c>
      <c r="W1437">
        <f t="shared" si="69"/>
      </c>
      <c r="X1437">
        <f t="shared" si="70"/>
      </c>
    </row>
    <row r="1438" spans="1:24" ht="12.75">
      <c r="A1438" t="s">
        <v>93</v>
      </c>
      <c r="B1438">
        <v>93</v>
      </c>
      <c r="C1438">
        <v>1982</v>
      </c>
      <c r="D1438">
        <v>380.97</v>
      </c>
      <c r="E1438">
        <v>12899.43</v>
      </c>
      <c r="F1438">
        <v>0</v>
      </c>
      <c r="G1438">
        <v>0</v>
      </c>
      <c r="H1438">
        <v>13440.15</v>
      </c>
      <c r="I1438">
        <v>0.02953386312418456</v>
      </c>
      <c r="J1438">
        <v>-3.522217771457968</v>
      </c>
      <c r="K1438">
        <v>0</v>
      </c>
      <c r="L1438">
        <v>-7</v>
      </c>
      <c r="M1438">
        <v>0</v>
      </c>
      <c r="N1438">
        <v>0</v>
      </c>
      <c r="O1438">
        <v>0</v>
      </c>
      <c r="P1438">
        <v>3393.736</v>
      </c>
      <c r="Q1438">
        <v>1.0986122886681098</v>
      </c>
      <c r="R1438">
        <v>0</v>
      </c>
      <c r="S1438">
        <v>0</v>
      </c>
      <c r="T1438">
        <v>0</v>
      </c>
      <c r="U1438" s="18">
        <v>1027404903867.6147</v>
      </c>
      <c r="V1438">
        <f t="shared" si="68"/>
        <v>27.65805722805327</v>
      </c>
      <c r="W1438">
        <f t="shared" si="69"/>
        <v>-0.11705793460485836</v>
      </c>
      <c r="X1438">
        <f t="shared" si="70"/>
        <v>0.03390155167568154</v>
      </c>
    </row>
    <row r="1439" spans="1:24" ht="12.75">
      <c r="A1439" t="s">
        <v>93</v>
      </c>
      <c r="B1439">
        <v>93</v>
      </c>
      <c r="C1439">
        <v>1983</v>
      </c>
      <c r="D1439">
        <v>293.76</v>
      </c>
      <c r="E1439">
        <v>11153.7</v>
      </c>
      <c r="F1439">
        <v>0</v>
      </c>
      <c r="G1439">
        <v>0</v>
      </c>
      <c r="H1439">
        <v>10800.347999999998</v>
      </c>
      <c r="I1439">
        <v>0.026337448559670778</v>
      </c>
      <c r="J1439">
        <v>-3.6367634529749227</v>
      </c>
      <c r="K1439">
        <v>0</v>
      </c>
      <c r="L1439">
        <v>-7</v>
      </c>
      <c r="M1439">
        <v>0</v>
      </c>
      <c r="N1439">
        <v>0</v>
      </c>
      <c r="O1439">
        <v>0</v>
      </c>
      <c r="P1439">
        <v>2802.832</v>
      </c>
      <c r="Q1439">
        <v>1.0986122886681098</v>
      </c>
      <c r="R1439">
        <v>0</v>
      </c>
      <c r="S1439">
        <v>0</v>
      </c>
      <c r="T1439">
        <v>0</v>
      </c>
      <c r="U1439" s="18">
        <v>1062654316254.39</v>
      </c>
      <c r="V1439">
        <f t="shared" si="68"/>
        <v>27.691790966026506</v>
      </c>
      <c r="W1439">
        <f t="shared" si="69"/>
        <v>-0.14541184291997133</v>
      </c>
      <c r="X1439">
        <f t="shared" si="70"/>
        <v>0</v>
      </c>
    </row>
    <row r="1440" spans="1:24" ht="12.75">
      <c r="A1440" t="s">
        <v>93</v>
      </c>
      <c r="B1440">
        <v>93</v>
      </c>
      <c r="C1440">
        <v>1984</v>
      </c>
      <c r="D1440">
        <v>275.4</v>
      </c>
      <c r="E1440">
        <v>11608.11</v>
      </c>
      <c r="F1440">
        <v>0</v>
      </c>
      <c r="G1440">
        <v>0</v>
      </c>
      <c r="H1440">
        <v>11148.47</v>
      </c>
      <c r="I1440">
        <v>0.023724792408066426</v>
      </c>
      <c r="J1440">
        <v>-3.7412346844478646</v>
      </c>
      <c r="K1440">
        <v>0</v>
      </c>
      <c r="L1440">
        <v>-7</v>
      </c>
      <c r="M1440">
        <v>0</v>
      </c>
      <c r="N1440">
        <v>0</v>
      </c>
      <c r="O1440">
        <v>0</v>
      </c>
      <c r="P1440">
        <v>2505.116</v>
      </c>
      <c r="Q1440">
        <v>1.0986122886681098</v>
      </c>
      <c r="R1440">
        <v>0</v>
      </c>
      <c r="S1440">
        <v>0</v>
      </c>
      <c r="T1440">
        <v>0</v>
      </c>
      <c r="U1440" s="18">
        <v>1196659522577.7844</v>
      </c>
      <c r="V1440">
        <f t="shared" si="68"/>
        <v>27.810555059752097</v>
      </c>
      <c r="W1440">
        <f t="shared" si="69"/>
        <v>0.03993271033537127</v>
      </c>
      <c r="X1440">
        <f t="shared" si="70"/>
        <v>0</v>
      </c>
    </row>
    <row r="1441" spans="1:24" ht="12.75">
      <c r="A1441" t="s">
        <v>93</v>
      </c>
      <c r="B1441">
        <v>93</v>
      </c>
      <c r="C1441">
        <v>1985</v>
      </c>
      <c r="D1441">
        <v>257.04</v>
      </c>
      <c r="E1441">
        <v>11094.03</v>
      </c>
      <c r="F1441">
        <v>0</v>
      </c>
      <c r="G1441">
        <v>0</v>
      </c>
      <c r="H1441">
        <v>9875.053000000002</v>
      </c>
      <c r="I1441">
        <v>0.023169218038891187</v>
      </c>
      <c r="J1441">
        <v>-3.7649306899683337</v>
      </c>
      <c r="K1441">
        <v>0</v>
      </c>
      <c r="L1441">
        <v>9</v>
      </c>
      <c r="M1441">
        <v>0</v>
      </c>
      <c r="N1441">
        <v>0</v>
      </c>
      <c r="O1441">
        <v>0</v>
      </c>
      <c r="P1441">
        <v>2283.2439999999997</v>
      </c>
      <c r="Q1441">
        <v>1.0986122886681098</v>
      </c>
      <c r="R1441">
        <v>0</v>
      </c>
      <c r="S1441">
        <v>0</v>
      </c>
      <c r="T1441">
        <v>0</v>
      </c>
      <c r="U1441" s="18">
        <v>1252492361539.4548</v>
      </c>
      <c r="V1441">
        <f t="shared" si="68"/>
        <v>27.85615657131554</v>
      </c>
      <c r="W1441">
        <f t="shared" si="69"/>
        <v>-0.04529686596648297</v>
      </c>
      <c r="X1441">
        <f t="shared" si="70"/>
        <v>0</v>
      </c>
    </row>
    <row r="1442" spans="1:24" ht="12.75">
      <c r="A1442" t="s">
        <v>93</v>
      </c>
      <c r="B1442">
        <v>93</v>
      </c>
      <c r="C1442">
        <v>1986</v>
      </c>
      <c r="D1442">
        <v>270.81</v>
      </c>
      <c r="E1442">
        <v>12163.5</v>
      </c>
      <c r="F1442">
        <v>0</v>
      </c>
      <c r="G1442">
        <v>0</v>
      </c>
      <c r="H1442">
        <v>11533.03</v>
      </c>
      <c r="I1442">
        <v>0.022264150943396226</v>
      </c>
      <c r="J1442">
        <v>-3.8047774750745487</v>
      </c>
      <c r="K1442">
        <v>0</v>
      </c>
      <c r="L1442">
        <v>9</v>
      </c>
      <c r="M1442">
        <v>0</v>
      </c>
      <c r="N1442">
        <v>0</v>
      </c>
      <c r="O1442">
        <v>0</v>
      </c>
      <c r="P1442">
        <v>2693.028</v>
      </c>
      <c r="Q1442">
        <v>1.0986122886681098</v>
      </c>
      <c r="R1442">
        <v>0</v>
      </c>
      <c r="S1442">
        <v>0</v>
      </c>
      <c r="T1442">
        <v>0</v>
      </c>
      <c r="U1442" s="18">
        <v>1281649122807.0176</v>
      </c>
      <c r="V1442">
        <f t="shared" si="68"/>
        <v>27.879168741807337</v>
      </c>
      <c r="W1442">
        <f t="shared" si="69"/>
        <v>0.09203253827678459</v>
      </c>
      <c r="X1442">
        <f t="shared" si="70"/>
        <v>0</v>
      </c>
    </row>
    <row r="1443" spans="1:24" ht="12.75">
      <c r="A1443" t="s">
        <v>93</v>
      </c>
      <c r="B1443">
        <v>93</v>
      </c>
      <c r="C1443">
        <v>1987</v>
      </c>
      <c r="D1443">
        <v>285</v>
      </c>
      <c r="E1443">
        <v>14400</v>
      </c>
      <c r="F1443">
        <v>0</v>
      </c>
      <c r="G1443">
        <v>0</v>
      </c>
      <c r="H1443">
        <v>13040</v>
      </c>
      <c r="I1443">
        <v>0.019791666666666666</v>
      </c>
      <c r="J1443">
        <v>-3.9224943052954413</v>
      </c>
      <c r="K1443">
        <v>0</v>
      </c>
      <c r="L1443">
        <v>9</v>
      </c>
      <c r="M1443">
        <v>0</v>
      </c>
      <c r="N1443">
        <v>0</v>
      </c>
      <c r="O1443">
        <v>0</v>
      </c>
      <c r="P1443">
        <v>3046</v>
      </c>
      <c r="Q1443">
        <v>1.0986122886681098</v>
      </c>
      <c r="R1443">
        <v>0</v>
      </c>
      <c r="S1443">
        <v>0</v>
      </c>
      <c r="T1443">
        <v>0</v>
      </c>
      <c r="U1443" s="18">
        <v>1287126345701.951</v>
      </c>
      <c r="V1443">
        <f t="shared" si="68"/>
        <v>27.883433210432695</v>
      </c>
      <c r="W1443">
        <f t="shared" si="69"/>
        <v>0.1687885425113702</v>
      </c>
      <c r="X1443">
        <f t="shared" si="70"/>
        <v>0</v>
      </c>
    </row>
    <row r="1444" spans="1:24" ht="12.75">
      <c r="A1444" t="s">
        <v>93</v>
      </c>
      <c r="B1444">
        <v>93</v>
      </c>
      <c r="C1444">
        <v>1988</v>
      </c>
      <c r="D1444">
        <v>320</v>
      </c>
      <c r="E1444">
        <v>14400</v>
      </c>
      <c r="F1444">
        <v>0</v>
      </c>
      <c r="G1444">
        <v>0</v>
      </c>
      <c r="H1444">
        <v>15390</v>
      </c>
      <c r="I1444">
        <v>0.022222222222222223</v>
      </c>
      <c r="J1444">
        <v>-3.8066624897703196</v>
      </c>
      <c r="K1444">
        <v>0</v>
      </c>
      <c r="L1444">
        <v>9</v>
      </c>
      <c r="M1444">
        <v>0</v>
      </c>
      <c r="N1444">
        <v>0</v>
      </c>
      <c r="O1444">
        <v>0</v>
      </c>
      <c r="P1444">
        <v>3238</v>
      </c>
      <c r="Q1444">
        <v>1.1314021114911006</v>
      </c>
      <c r="R1444">
        <v>0</v>
      </c>
      <c r="S1444">
        <v>0</v>
      </c>
      <c r="T1444">
        <v>0</v>
      </c>
      <c r="U1444" s="18">
        <v>1306840700716.0408</v>
      </c>
      <c r="V1444">
        <f t="shared" si="68"/>
        <v>27.8986336615174</v>
      </c>
      <c r="W1444">
        <f t="shared" si="69"/>
        <v>0</v>
      </c>
      <c r="X1444">
        <f t="shared" si="70"/>
        <v>0.03278982282299081</v>
      </c>
    </row>
    <row r="1445" spans="1:24" ht="12.75">
      <c r="A1445" t="s">
        <v>93</v>
      </c>
      <c r="B1445">
        <v>93</v>
      </c>
      <c r="C1445">
        <v>1989</v>
      </c>
      <c r="D1445">
        <v>350</v>
      </c>
      <c r="E1445">
        <v>14200</v>
      </c>
      <c r="F1445">
        <v>0</v>
      </c>
      <c r="G1445">
        <v>0</v>
      </c>
      <c r="H1445">
        <v>15940</v>
      </c>
      <c r="I1445">
        <v>0.02464788732394366</v>
      </c>
      <c r="J1445">
        <v>-3.703064089105893</v>
      </c>
      <c r="K1445">
        <v>0</v>
      </c>
      <c r="L1445">
        <v>10</v>
      </c>
      <c r="M1445">
        <v>0</v>
      </c>
      <c r="N1445">
        <v>0</v>
      </c>
      <c r="O1445">
        <v>0</v>
      </c>
      <c r="P1445">
        <v>3369</v>
      </c>
      <c r="Q1445">
        <v>1.1314021114911006</v>
      </c>
      <c r="R1445">
        <v>0</v>
      </c>
      <c r="S1445">
        <v>0</v>
      </c>
      <c r="T1445">
        <v>0</v>
      </c>
      <c r="U1445" s="18">
        <v>1330142444339.7788</v>
      </c>
      <c r="V1445">
        <f t="shared" si="68"/>
        <v>27.91630715343466</v>
      </c>
      <c r="W1445">
        <f t="shared" si="69"/>
        <v>-0.013986241974739855</v>
      </c>
      <c r="X1445">
        <f t="shared" si="70"/>
        <v>0</v>
      </c>
    </row>
    <row r="1446" spans="1:24" ht="12.75">
      <c r="A1446" t="s">
        <v>93</v>
      </c>
      <c r="B1446">
        <v>93</v>
      </c>
      <c r="C1446">
        <v>1990</v>
      </c>
      <c r="D1446">
        <v>359</v>
      </c>
      <c r="E1446">
        <v>14500</v>
      </c>
      <c r="F1446">
        <v>0</v>
      </c>
      <c r="G1446">
        <v>0</v>
      </c>
      <c r="H1446">
        <v>15130</v>
      </c>
      <c r="I1446">
        <v>0.024758620689655172</v>
      </c>
      <c r="J1446">
        <v>-3.698581539920387</v>
      </c>
      <c r="K1446">
        <v>0</v>
      </c>
      <c r="L1446">
        <v>10</v>
      </c>
      <c r="M1446">
        <v>0</v>
      </c>
      <c r="N1446">
        <v>0</v>
      </c>
      <c r="O1446">
        <v>0</v>
      </c>
      <c r="P1446">
        <v>3556</v>
      </c>
      <c r="Q1446">
        <v>1.1314021114911006</v>
      </c>
      <c r="R1446">
        <v>0</v>
      </c>
      <c r="S1446">
        <v>0</v>
      </c>
      <c r="T1446">
        <v>0</v>
      </c>
      <c r="U1446" s="18">
        <v>1301813947787.719</v>
      </c>
      <c r="V1446">
        <f t="shared" si="68"/>
        <v>27.894779752259687</v>
      </c>
      <c r="W1446">
        <f t="shared" si="69"/>
        <v>0.020906684819314236</v>
      </c>
      <c r="X1446">
        <f t="shared" si="70"/>
        <v>0</v>
      </c>
    </row>
    <row r="1447" spans="1:24" ht="12.75">
      <c r="A1447" t="s">
        <v>93</v>
      </c>
      <c r="B1447">
        <v>93</v>
      </c>
      <c r="C1447">
        <v>1991</v>
      </c>
      <c r="D1447">
        <v>335</v>
      </c>
      <c r="E1447">
        <v>15200</v>
      </c>
      <c r="F1447">
        <v>0</v>
      </c>
      <c r="G1447">
        <v>0</v>
      </c>
      <c r="H1447">
        <v>11630</v>
      </c>
      <c r="I1447">
        <v>0.022039473684210525</v>
      </c>
      <c r="J1447">
        <v>-3.814920175009301</v>
      </c>
      <c r="K1447">
        <v>0</v>
      </c>
      <c r="L1447">
        <v>10</v>
      </c>
      <c r="M1447">
        <v>0</v>
      </c>
      <c r="N1447">
        <v>0</v>
      </c>
      <c r="O1447">
        <v>0</v>
      </c>
      <c r="P1447">
        <v>3672</v>
      </c>
      <c r="Q1447">
        <v>1.1314021114911006</v>
      </c>
      <c r="R1447">
        <v>0</v>
      </c>
      <c r="S1447">
        <v>0</v>
      </c>
      <c r="T1447">
        <v>0</v>
      </c>
      <c r="U1447" s="18">
        <v>1212143102447.8052</v>
      </c>
      <c r="V1447">
        <f t="shared" si="68"/>
        <v>27.823411067932373</v>
      </c>
      <c r="W1447">
        <f t="shared" si="69"/>
        <v>0.04714677842570225</v>
      </c>
      <c r="X1447">
        <f t="shared" si="70"/>
        <v>0</v>
      </c>
    </row>
    <row r="1448" spans="1:24" ht="12.75">
      <c r="A1448" t="s">
        <v>93</v>
      </c>
      <c r="B1448">
        <v>93</v>
      </c>
      <c r="C1448">
        <v>1992</v>
      </c>
      <c r="D1448">
        <v>382</v>
      </c>
      <c r="E1448">
        <v>16600</v>
      </c>
      <c r="F1448">
        <v>0</v>
      </c>
      <c r="G1448">
        <v>0</v>
      </c>
      <c r="H1448">
        <v>12320</v>
      </c>
      <c r="I1448">
        <v>0.023012048192771084</v>
      </c>
      <c r="J1448">
        <v>-3.7717373657380593</v>
      </c>
      <c r="K1448">
        <v>0</v>
      </c>
      <c r="L1448">
        <v>10</v>
      </c>
      <c r="M1448">
        <v>0</v>
      </c>
      <c r="N1448">
        <v>0</v>
      </c>
      <c r="O1448">
        <v>0</v>
      </c>
      <c r="P1448">
        <v>4155</v>
      </c>
      <c r="Q1448">
        <v>1.1314021114911006</v>
      </c>
      <c r="R1448">
        <v>0</v>
      </c>
      <c r="S1448">
        <v>0</v>
      </c>
      <c r="T1448">
        <v>0</v>
      </c>
      <c r="U1448" s="18">
        <v>1240420901534.971</v>
      </c>
      <c r="V1448">
        <f t="shared" si="68"/>
        <v>27.846471874671632</v>
      </c>
      <c r="W1448">
        <f t="shared" si="69"/>
        <v>0.0881072675102672</v>
      </c>
      <c r="X1448">
        <f t="shared" si="70"/>
        <v>0</v>
      </c>
    </row>
    <row r="1449" spans="1:24" ht="12.75">
      <c r="A1449" t="s">
        <v>93</v>
      </c>
      <c r="B1449">
        <v>93</v>
      </c>
      <c r="C1449">
        <v>1993</v>
      </c>
      <c r="D1449">
        <v>321</v>
      </c>
      <c r="E1449">
        <v>17100</v>
      </c>
      <c r="F1449">
        <v>0</v>
      </c>
      <c r="G1449">
        <v>0</v>
      </c>
      <c r="H1449">
        <v>13700</v>
      </c>
      <c r="I1449">
        <v>0.018771929824561405</v>
      </c>
      <c r="J1449">
        <v>-3.9753926193607354</v>
      </c>
      <c r="K1449">
        <v>0</v>
      </c>
      <c r="L1449">
        <v>10</v>
      </c>
      <c r="M1449">
        <v>0</v>
      </c>
      <c r="N1449">
        <v>0</v>
      </c>
      <c r="O1449">
        <v>0</v>
      </c>
      <c r="P1449">
        <v>4287</v>
      </c>
      <c r="Q1449">
        <v>1.1631508098056809</v>
      </c>
      <c r="R1449">
        <v>0</v>
      </c>
      <c r="S1449">
        <v>0</v>
      </c>
      <c r="T1449">
        <v>0</v>
      </c>
      <c r="U1449" s="18">
        <v>1302961043663.2307</v>
      </c>
      <c r="V1449">
        <f t="shared" si="68"/>
        <v>27.895660516205464</v>
      </c>
      <c r="W1449">
        <f t="shared" si="69"/>
        <v>0.02967576814611661</v>
      </c>
      <c r="X1449">
        <f t="shared" si="70"/>
        <v>0.03174869831458027</v>
      </c>
    </row>
    <row r="1450" spans="1:24" ht="12.75">
      <c r="A1450" t="s">
        <v>93</v>
      </c>
      <c r="B1450">
        <v>93</v>
      </c>
      <c r="C1450">
        <v>1994</v>
      </c>
      <c r="D1450">
        <v>465</v>
      </c>
      <c r="E1450">
        <v>18100</v>
      </c>
      <c r="F1450">
        <v>0</v>
      </c>
      <c r="G1450">
        <v>0</v>
      </c>
      <c r="H1450">
        <v>13470</v>
      </c>
      <c r="I1450">
        <v>0.02569060773480663</v>
      </c>
      <c r="J1450">
        <v>-3.6616298116665607</v>
      </c>
      <c r="K1450">
        <v>0</v>
      </c>
      <c r="L1450">
        <v>10</v>
      </c>
      <c r="M1450">
        <v>0</v>
      </c>
      <c r="N1450">
        <v>0</v>
      </c>
      <c r="O1450">
        <v>0</v>
      </c>
      <c r="P1450">
        <v>4969</v>
      </c>
      <c r="Q1450">
        <v>1.1631508098056809</v>
      </c>
      <c r="R1450">
        <v>0</v>
      </c>
      <c r="S1450">
        <v>0</v>
      </c>
      <c r="T1450">
        <v>0</v>
      </c>
      <c r="U1450" s="18">
        <v>1389999889207.7244</v>
      </c>
      <c r="V1450">
        <f t="shared" si="68"/>
        <v>27.960324783364474</v>
      </c>
      <c r="W1450">
        <f t="shared" si="69"/>
        <v>0.056833474763164915</v>
      </c>
      <c r="X1450">
        <f t="shared" si="70"/>
        <v>0</v>
      </c>
    </row>
    <row r="1451" spans="1:24" ht="12.75">
      <c r="A1451" t="s">
        <v>93</v>
      </c>
      <c r="B1451">
        <v>93</v>
      </c>
      <c r="C1451">
        <v>1995</v>
      </c>
      <c r="D1451">
        <v>329</v>
      </c>
      <c r="E1451">
        <v>17700</v>
      </c>
      <c r="F1451">
        <v>0</v>
      </c>
      <c r="G1451">
        <v>0</v>
      </c>
      <c r="H1451">
        <v>16380</v>
      </c>
      <c r="I1451">
        <v>0.018587570621468926</v>
      </c>
      <c r="J1451">
        <v>-3.9852621677965487</v>
      </c>
      <c r="K1451">
        <v>0</v>
      </c>
      <c r="L1451">
        <v>10</v>
      </c>
      <c r="M1451">
        <v>0</v>
      </c>
      <c r="N1451">
        <v>0</v>
      </c>
      <c r="O1451">
        <v>0</v>
      </c>
      <c r="P1451">
        <v>5046</v>
      </c>
      <c r="Q1451">
        <v>1.1631508098056809</v>
      </c>
      <c r="R1451">
        <v>0</v>
      </c>
      <c r="S1451">
        <v>0</v>
      </c>
      <c r="T1451">
        <v>0</v>
      </c>
      <c r="U1451" s="18">
        <v>1460925455453.4993</v>
      </c>
      <c r="V1451">
        <f t="shared" si="68"/>
        <v>28.010091224434067</v>
      </c>
      <c r="W1451">
        <f t="shared" si="69"/>
        <v>-0.022347298691997253</v>
      </c>
      <c r="X1451">
        <f t="shared" si="70"/>
        <v>0</v>
      </c>
    </row>
    <row r="1452" spans="1:24" ht="12.75">
      <c r="A1452" t="s">
        <v>93</v>
      </c>
      <c r="B1452">
        <v>93</v>
      </c>
      <c r="C1452">
        <v>1996</v>
      </c>
      <c r="D1452">
        <v>278</v>
      </c>
      <c r="E1452">
        <v>18800</v>
      </c>
      <c r="F1452">
        <v>0</v>
      </c>
      <c r="G1452">
        <v>0</v>
      </c>
      <c r="H1452">
        <v>18570</v>
      </c>
      <c r="I1452">
        <v>0.014787234042553192</v>
      </c>
      <c r="J1452">
        <v>-4.213991035127403</v>
      </c>
      <c r="K1452">
        <v>0</v>
      </c>
      <c r="L1452">
        <v>10</v>
      </c>
      <c r="M1452">
        <v>0</v>
      </c>
      <c r="N1452">
        <v>0</v>
      </c>
      <c r="O1452">
        <v>0</v>
      </c>
      <c r="P1452">
        <v>5815</v>
      </c>
      <c r="Q1452">
        <v>1.1631508098056809</v>
      </c>
      <c r="R1452">
        <v>0</v>
      </c>
      <c r="S1452">
        <v>0</v>
      </c>
      <c r="T1452">
        <v>0</v>
      </c>
      <c r="U1452" s="18">
        <v>1549673954737.2458</v>
      </c>
      <c r="V1452">
        <f t="shared" si="68"/>
        <v>28.06906567295024</v>
      </c>
      <c r="W1452">
        <f t="shared" si="69"/>
        <v>0.060292230256120405</v>
      </c>
      <c r="X1452">
        <f t="shared" si="70"/>
        <v>0</v>
      </c>
    </row>
    <row r="1453" spans="1:24" ht="12.75">
      <c r="A1453" t="s">
        <v>93</v>
      </c>
      <c r="B1453">
        <v>93</v>
      </c>
      <c r="C1453">
        <v>1997</v>
      </c>
      <c r="D1453">
        <v>279</v>
      </c>
      <c r="E1453">
        <v>19800</v>
      </c>
      <c r="F1453">
        <v>0</v>
      </c>
      <c r="G1453">
        <v>0</v>
      </c>
      <c r="H1453">
        <v>17800</v>
      </c>
      <c r="I1453">
        <v>0.014090909090909091</v>
      </c>
      <c r="J1453">
        <v>-4.262225434861261</v>
      </c>
      <c r="K1453">
        <v>0</v>
      </c>
      <c r="L1453">
        <v>10</v>
      </c>
      <c r="M1453">
        <v>0</v>
      </c>
      <c r="N1453">
        <v>0</v>
      </c>
      <c r="O1453">
        <v>0</v>
      </c>
      <c r="P1453">
        <v>6442</v>
      </c>
      <c r="Q1453">
        <v>1.1939224684724346</v>
      </c>
      <c r="R1453">
        <v>0</v>
      </c>
      <c r="S1453">
        <v>0</v>
      </c>
      <c r="T1453">
        <v>0</v>
      </c>
      <c r="U1453" s="18">
        <v>1645408430628.629</v>
      </c>
      <c r="V1453">
        <f t="shared" si="68"/>
        <v>28.129009755424423</v>
      </c>
      <c r="W1453">
        <f t="shared" si="69"/>
        <v>0.05182506786458596</v>
      </c>
      <c r="X1453">
        <f t="shared" si="70"/>
        <v>0.030771658666753687</v>
      </c>
    </row>
    <row r="1454" spans="1:24" ht="12.75">
      <c r="A1454" t="s">
        <v>94</v>
      </c>
      <c r="B1454">
        <v>94</v>
      </c>
      <c r="C1454">
        <v>1981</v>
      </c>
      <c r="D1454">
        <v>627.85</v>
      </c>
      <c r="E1454">
        <v>64974.5</v>
      </c>
      <c r="F1454">
        <v>0</v>
      </c>
      <c r="G1454">
        <v>531.8219999999999</v>
      </c>
      <c r="H1454">
        <v>4491.416</v>
      </c>
      <c r="I1454">
        <v>0.009663021646953806</v>
      </c>
      <c r="J1454">
        <v>-4.6394488797776985</v>
      </c>
      <c r="K1454">
        <v>0</v>
      </c>
      <c r="L1454">
        <v>9</v>
      </c>
      <c r="M1454">
        <v>0</v>
      </c>
      <c r="N1454">
        <v>0</v>
      </c>
      <c r="O1454">
        <v>0</v>
      </c>
      <c r="P1454">
        <v>57607.48</v>
      </c>
      <c r="Q1454">
        <v>2.740840023925201</v>
      </c>
      <c r="R1454">
        <v>0</v>
      </c>
      <c r="S1454">
        <v>0</v>
      </c>
      <c r="T1454">
        <v>0</v>
      </c>
      <c r="U1454" s="18">
        <v>33980926.093033955</v>
      </c>
      <c r="V1454">
        <f t="shared" si="68"/>
        <v>17.341309927898887</v>
      </c>
      <c r="W1454">
        <f t="shared" si="69"/>
      </c>
      <c r="X1454">
        <f t="shared" si="70"/>
      </c>
    </row>
    <row r="1455" spans="1:24" ht="12.75">
      <c r="A1455" t="s">
        <v>94</v>
      </c>
      <c r="B1455">
        <v>94</v>
      </c>
      <c r="C1455">
        <v>1982</v>
      </c>
      <c r="D1455">
        <v>914.95</v>
      </c>
      <c r="E1455">
        <v>62002</v>
      </c>
      <c r="F1455">
        <v>0</v>
      </c>
      <c r="G1455">
        <v>781.8839999999998</v>
      </c>
      <c r="H1455">
        <v>5848.187000000001</v>
      </c>
      <c r="I1455">
        <v>0.014756782039289056</v>
      </c>
      <c r="J1455">
        <v>-4.216052502597768</v>
      </c>
      <c r="K1455">
        <v>0</v>
      </c>
      <c r="L1455">
        <v>9</v>
      </c>
      <c r="M1455">
        <v>0</v>
      </c>
      <c r="N1455">
        <v>0</v>
      </c>
      <c r="O1455">
        <v>0</v>
      </c>
      <c r="P1455">
        <v>47000.64</v>
      </c>
      <c r="Q1455">
        <v>2.766319109226186</v>
      </c>
      <c r="R1455">
        <v>0</v>
      </c>
      <c r="S1455">
        <v>0</v>
      </c>
      <c r="T1455">
        <v>0</v>
      </c>
      <c r="U1455" s="18">
        <v>29515586.2152984</v>
      </c>
      <c r="V1455">
        <f t="shared" si="68"/>
        <v>17.200429028065596</v>
      </c>
      <c r="W1455">
        <f t="shared" si="69"/>
        <v>-0.04682824264120633</v>
      </c>
      <c r="X1455">
        <f t="shared" si="70"/>
        <v>0.025479085300985194</v>
      </c>
    </row>
    <row r="1456" spans="1:24" ht="12.75">
      <c r="A1456" t="s">
        <v>94</v>
      </c>
      <c r="B1456">
        <v>94</v>
      </c>
      <c r="C1456">
        <v>1983</v>
      </c>
      <c r="D1456">
        <v>1131</v>
      </c>
      <c r="E1456">
        <v>59305</v>
      </c>
      <c r="F1456">
        <v>0</v>
      </c>
      <c r="G1456">
        <v>706.1609999999998</v>
      </c>
      <c r="H1456">
        <v>5410.748</v>
      </c>
      <c r="I1456">
        <v>0.019070904645476772</v>
      </c>
      <c r="J1456">
        <v>-3.959591422347256</v>
      </c>
      <c r="K1456">
        <v>0</v>
      </c>
      <c r="L1456">
        <v>9</v>
      </c>
      <c r="M1456">
        <v>0</v>
      </c>
      <c r="N1456">
        <v>0</v>
      </c>
      <c r="O1456">
        <v>0</v>
      </c>
      <c r="P1456">
        <v>31118.68</v>
      </c>
      <c r="Q1456">
        <v>2.797281334830153</v>
      </c>
      <c r="R1456">
        <v>0</v>
      </c>
      <c r="S1456">
        <v>0</v>
      </c>
      <c r="T1456">
        <v>0</v>
      </c>
      <c r="U1456" s="18">
        <v>24000000</v>
      </c>
      <c r="V1456">
        <f t="shared" si="68"/>
        <v>16.99356438831222</v>
      </c>
      <c r="W1456">
        <f t="shared" si="69"/>
        <v>-0.04447302310808965</v>
      </c>
      <c r="X1456">
        <f t="shared" si="70"/>
        <v>0.030962225603966775</v>
      </c>
    </row>
    <row r="1457" spans="1:24" ht="12.75">
      <c r="A1457" t="s">
        <v>94</v>
      </c>
      <c r="B1457">
        <v>94</v>
      </c>
      <c r="C1457">
        <v>1984</v>
      </c>
      <c r="D1457">
        <v>1026.6</v>
      </c>
      <c r="E1457">
        <v>59580.5</v>
      </c>
      <c r="F1457">
        <v>0</v>
      </c>
      <c r="G1457">
        <v>771.318</v>
      </c>
      <c r="H1457">
        <v>5388.19</v>
      </c>
      <c r="I1457">
        <v>0.017230469700657093</v>
      </c>
      <c r="J1457">
        <v>-4.061075968183736</v>
      </c>
      <c r="K1457">
        <v>0</v>
      </c>
      <c r="L1457">
        <v>9</v>
      </c>
      <c r="M1457">
        <v>0</v>
      </c>
      <c r="N1457">
        <v>0</v>
      </c>
      <c r="O1457">
        <v>0</v>
      </c>
      <c r="P1457">
        <v>34786.36</v>
      </c>
      <c r="Q1457">
        <v>2.8213788864092133</v>
      </c>
      <c r="R1457">
        <v>0</v>
      </c>
      <c r="S1457">
        <v>0</v>
      </c>
      <c r="T1457">
        <v>0</v>
      </c>
      <c r="U1457" s="18">
        <v>18948850.905831892</v>
      </c>
      <c r="V1457">
        <f t="shared" si="68"/>
        <v>16.75725384943946</v>
      </c>
      <c r="W1457">
        <f t="shared" si="69"/>
        <v>0.004634719846562163</v>
      </c>
      <c r="X1457">
        <f t="shared" si="70"/>
        <v>0.02409755157906046</v>
      </c>
    </row>
    <row r="1458" spans="1:24" ht="12.75">
      <c r="A1458" t="s">
        <v>94</v>
      </c>
      <c r="B1458">
        <v>94</v>
      </c>
      <c r="C1458">
        <v>1985</v>
      </c>
      <c r="D1458">
        <v>614.8</v>
      </c>
      <c r="E1458">
        <v>59682</v>
      </c>
      <c r="F1458">
        <v>0</v>
      </c>
      <c r="G1458">
        <v>685.029</v>
      </c>
      <c r="H1458">
        <v>5586.029</v>
      </c>
      <c r="I1458">
        <v>0.010301263362487852</v>
      </c>
      <c r="J1458">
        <v>-4.5754887347160285</v>
      </c>
      <c r="K1458">
        <v>0</v>
      </c>
      <c r="L1458">
        <v>9</v>
      </c>
      <c r="M1458">
        <v>0</v>
      </c>
      <c r="N1458">
        <v>0</v>
      </c>
      <c r="O1458">
        <v>0</v>
      </c>
      <c r="P1458">
        <v>31831.84</v>
      </c>
      <c r="Q1458">
        <v>2.8507065015037334</v>
      </c>
      <c r="R1458">
        <v>0</v>
      </c>
      <c r="S1458">
        <v>0</v>
      </c>
      <c r="T1458">
        <v>0</v>
      </c>
      <c r="U1458" s="18">
        <v>16957195.037169732</v>
      </c>
      <c r="V1458">
        <f t="shared" si="68"/>
        <v>16.64620278769077</v>
      </c>
      <c r="W1458">
        <f t="shared" si="69"/>
        <v>0.0017021280705318276</v>
      </c>
      <c r="X1458">
        <f t="shared" si="70"/>
        <v>0.029327615094520088</v>
      </c>
    </row>
    <row r="1459" spans="1:24" ht="12.75">
      <c r="A1459" t="s">
        <v>94</v>
      </c>
      <c r="B1459">
        <v>94</v>
      </c>
      <c r="C1459">
        <v>1986</v>
      </c>
      <c r="D1459">
        <v>823.6</v>
      </c>
      <c r="E1459">
        <v>64423.5</v>
      </c>
      <c r="F1459">
        <v>0</v>
      </c>
      <c r="G1459" t="s">
        <v>126</v>
      </c>
      <c r="H1459">
        <v>6772.991316000001</v>
      </c>
      <c r="I1459">
        <v>0.012784154850326357</v>
      </c>
      <c r="J1459">
        <v>-4.359548777208802</v>
      </c>
      <c r="K1459">
        <v>0</v>
      </c>
      <c r="L1459">
        <v>9</v>
      </c>
      <c r="M1459">
        <v>0</v>
      </c>
      <c r="N1459">
        <v>0</v>
      </c>
      <c r="O1459">
        <v>0</v>
      </c>
      <c r="P1459">
        <v>23602.2</v>
      </c>
      <c r="Q1459">
        <v>2.8791984572980396</v>
      </c>
      <c r="R1459">
        <v>0</v>
      </c>
      <c r="S1459">
        <v>0</v>
      </c>
      <c r="T1459">
        <v>0</v>
      </c>
      <c r="U1459" s="18">
        <v>18961977.039004423</v>
      </c>
      <c r="V1459">
        <f t="shared" si="68"/>
        <v>16.757946323564067</v>
      </c>
      <c r="W1459">
        <f t="shared" si="69"/>
        <v>0.07644800598196788</v>
      </c>
      <c r="X1459">
        <f t="shared" si="70"/>
        <v>0.02849195579430619</v>
      </c>
    </row>
    <row r="1460" spans="1:24" ht="12.75">
      <c r="A1460" t="s">
        <v>94</v>
      </c>
      <c r="B1460">
        <v>94</v>
      </c>
      <c r="C1460">
        <v>1987</v>
      </c>
      <c r="D1460">
        <v>1900</v>
      </c>
      <c r="E1460">
        <v>66200</v>
      </c>
      <c r="F1460">
        <v>0</v>
      </c>
      <c r="G1460">
        <v>1510</v>
      </c>
      <c r="H1460">
        <v>8485.91</v>
      </c>
      <c r="I1460">
        <v>0.028700906344410877</v>
      </c>
      <c r="J1460">
        <v>-3.5508265767705676</v>
      </c>
      <c r="K1460">
        <v>0</v>
      </c>
      <c r="L1460">
        <v>9</v>
      </c>
      <c r="M1460">
        <v>0</v>
      </c>
      <c r="N1460">
        <v>0</v>
      </c>
      <c r="O1460">
        <v>0</v>
      </c>
      <c r="P1460">
        <v>26440</v>
      </c>
      <c r="Q1460">
        <v>2.884800712846709</v>
      </c>
      <c r="R1460">
        <v>0</v>
      </c>
      <c r="S1460">
        <v>0</v>
      </c>
      <c r="T1460">
        <v>0</v>
      </c>
      <c r="U1460" s="18">
        <v>23568315.120698906</v>
      </c>
      <c r="V1460">
        <f t="shared" si="68"/>
        <v>16.975413788296915</v>
      </c>
      <c r="W1460">
        <f t="shared" si="69"/>
        <v>0.02720198956266273</v>
      </c>
      <c r="X1460">
        <f t="shared" si="70"/>
        <v>0.005602255548669444</v>
      </c>
    </row>
    <row r="1461" spans="1:24" ht="12.75">
      <c r="A1461" t="s">
        <v>94</v>
      </c>
      <c r="B1461">
        <v>94</v>
      </c>
      <c r="C1461">
        <v>1988</v>
      </c>
      <c r="D1461">
        <v>1420</v>
      </c>
      <c r="E1461">
        <v>70400</v>
      </c>
      <c r="F1461">
        <v>0</v>
      </c>
      <c r="G1461">
        <v>1420</v>
      </c>
      <c r="H1461">
        <v>10976</v>
      </c>
      <c r="I1461">
        <v>0.020170454545454547</v>
      </c>
      <c r="J1461">
        <v>-3.903536391550827</v>
      </c>
      <c r="K1461">
        <v>0</v>
      </c>
      <c r="L1461">
        <v>9</v>
      </c>
      <c r="M1461">
        <v>0</v>
      </c>
      <c r="N1461">
        <v>0</v>
      </c>
      <c r="O1461">
        <v>0</v>
      </c>
      <c r="P1461">
        <v>29030</v>
      </c>
      <c r="Q1461">
        <v>2.91235066461494</v>
      </c>
      <c r="R1461">
        <v>0</v>
      </c>
      <c r="S1461">
        <v>0</v>
      </c>
      <c r="T1461">
        <v>0</v>
      </c>
      <c r="U1461" s="18">
        <v>26247663.697630554</v>
      </c>
      <c r="V1461">
        <f t="shared" si="68"/>
        <v>17.083087541045966</v>
      </c>
      <c r="W1461">
        <f t="shared" si="69"/>
        <v>0.061512800221033004</v>
      </c>
      <c r="X1461">
        <f t="shared" si="70"/>
        <v>0.02754995176823094</v>
      </c>
    </row>
    <row r="1462" spans="1:24" ht="12.75">
      <c r="A1462" t="s">
        <v>94</v>
      </c>
      <c r="B1462">
        <v>94</v>
      </c>
      <c r="C1462">
        <v>1989</v>
      </c>
      <c r="D1462">
        <v>1400</v>
      </c>
      <c r="E1462">
        <v>62700</v>
      </c>
      <c r="F1462">
        <v>0</v>
      </c>
      <c r="G1462">
        <v>1530</v>
      </c>
      <c r="H1462">
        <v>12137</v>
      </c>
      <c r="I1462">
        <v>0.022328548644338118</v>
      </c>
      <c r="J1462">
        <v>-3.801889211017662</v>
      </c>
      <c r="K1462">
        <v>0</v>
      </c>
      <c r="L1462">
        <v>9</v>
      </c>
      <c r="M1462">
        <v>0</v>
      </c>
      <c r="N1462">
        <v>0</v>
      </c>
      <c r="O1462">
        <v>0</v>
      </c>
      <c r="P1462">
        <v>25696</v>
      </c>
      <c r="Q1462">
        <v>2.9391619220655967</v>
      </c>
      <c r="R1462">
        <v>0</v>
      </c>
      <c r="S1462">
        <v>0</v>
      </c>
      <c r="T1462">
        <v>0</v>
      </c>
      <c r="U1462" s="18">
        <v>27424459.548316326</v>
      </c>
      <c r="V1462">
        <f t="shared" si="68"/>
        <v>17.126945857397804</v>
      </c>
      <c r="W1462">
        <f t="shared" si="69"/>
        <v>-0.11583181552512123</v>
      </c>
      <c r="X1462">
        <f t="shared" si="70"/>
        <v>0.02681125745065671</v>
      </c>
    </row>
    <row r="1463" spans="1:24" ht="12.75">
      <c r="A1463" t="s">
        <v>94</v>
      </c>
      <c r="B1463">
        <v>94</v>
      </c>
      <c r="C1463">
        <v>1990</v>
      </c>
      <c r="D1463">
        <v>1420</v>
      </c>
      <c r="E1463">
        <v>69300</v>
      </c>
      <c r="F1463">
        <v>0</v>
      </c>
      <c r="G1463">
        <v>1520</v>
      </c>
      <c r="H1463">
        <v>12725</v>
      </c>
      <c r="I1463">
        <v>0.02049062049062049</v>
      </c>
      <c r="J1463">
        <v>-3.8877880345826883</v>
      </c>
      <c r="K1463">
        <v>0</v>
      </c>
      <c r="L1463">
        <v>9</v>
      </c>
      <c r="M1463">
        <v>0</v>
      </c>
      <c r="N1463">
        <v>0</v>
      </c>
      <c r="O1463">
        <v>0</v>
      </c>
      <c r="P1463">
        <v>29080</v>
      </c>
      <c r="Q1463">
        <v>2.9601050959108397</v>
      </c>
      <c r="R1463">
        <v>0</v>
      </c>
      <c r="S1463">
        <v>0</v>
      </c>
      <c r="T1463">
        <v>0</v>
      </c>
      <c r="U1463" s="18">
        <v>25779166.93842784</v>
      </c>
      <c r="V1463">
        <f t="shared" si="68"/>
        <v>17.065077240695164</v>
      </c>
      <c r="W1463">
        <f t="shared" si="69"/>
        <v>0.10008345855698231</v>
      </c>
      <c r="X1463">
        <f t="shared" si="70"/>
        <v>0.020943173845243024</v>
      </c>
    </row>
    <row r="1464" spans="1:24" ht="12.75">
      <c r="A1464" t="s">
        <v>94</v>
      </c>
      <c r="B1464">
        <v>94</v>
      </c>
      <c r="C1464">
        <v>1991</v>
      </c>
      <c r="D1464">
        <v>2850</v>
      </c>
      <c r="E1464">
        <v>76600</v>
      </c>
      <c r="F1464">
        <v>0</v>
      </c>
      <c r="G1464">
        <v>1490</v>
      </c>
      <c r="H1464">
        <v>10024</v>
      </c>
      <c r="I1464">
        <v>0.03720626631853786</v>
      </c>
      <c r="J1464">
        <v>-3.2912780824659866</v>
      </c>
      <c r="K1464">
        <v>0</v>
      </c>
      <c r="L1464">
        <v>9</v>
      </c>
      <c r="M1464">
        <v>0</v>
      </c>
      <c r="N1464">
        <v>0</v>
      </c>
      <c r="O1464">
        <v>0</v>
      </c>
      <c r="P1464">
        <v>29800</v>
      </c>
      <c r="Q1464">
        <v>2.9856819377004897</v>
      </c>
      <c r="R1464">
        <v>0</v>
      </c>
      <c r="S1464">
        <v>0</v>
      </c>
      <c r="T1464">
        <v>0</v>
      </c>
      <c r="U1464" s="18">
        <v>29543414.128652208</v>
      </c>
      <c r="V1464">
        <f t="shared" si="68"/>
        <v>17.20137140484987</v>
      </c>
      <c r="W1464">
        <f t="shared" si="69"/>
        <v>0.10015217055068781</v>
      </c>
      <c r="X1464">
        <f t="shared" si="70"/>
        <v>0.02557684178965003</v>
      </c>
    </row>
    <row r="1465" spans="1:24" ht="12.75">
      <c r="A1465" t="s">
        <v>94</v>
      </c>
      <c r="B1465">
        <v>94</v>
      </c>
      <c r="C1465">
        <v>1992</v>
      </c>
      <c r="D1465">
        <v>2080</v>
      </c>
      <c r="E1465">
        <v>79800</v>
      </c>
      <c r="F1465">
        <v>0</v>
      </c>
      <c r="G1465">
        <v>1770</v>
      </c>
      <c r="H1465">
        <v>9137</v>
      </c>
      <c r="I1465">
        <v>0.02606516290726817</v>
      </c>
      <c r="J1465">
        <v>-3.6471556107425367</v>
      </c>
      <c r="K1465">
        <v>0</v>
      </c>
      <c r="L1465">
        <v>8</v>
      </c>
      <c r="M1465">
        <v>0</v>
      </c>
      <c r="N1465">
        <v>0</v>
      </c>
      <c r="O1465">
        <v>0</v>
      </c>
      <c r="P1465">
        <v>31320</v>
      </c>
      <c r="Q1465">
        <v>3.0106208860477417</v>
      </c>
      <c r="R1465">
        <v>0</v>
      </c>
      <c r="S1465">
        <v>0</v>
      </c>
      <c r="T1465">
        <v>0</v>
      </c>
      <c r="U1465" s="18">
        <v>33698794.67573312</v>
      </c>
      <c r="V1465">
        <f t="shared" si="68"/>
        <v>17.33297262838424</v>
      </c>
      <c r="W1465">
        <f t="shared" si="69"/>
        <v>0.04092642770921806</v>
      </c>
      <c r="X1465">
        <f t="shared" si="70"/>
        <v>0.024938948347251966</v>
      </c>
    </row>
    <row r="1466" spans="1:24" ht="12.75">
      <c r="A1466" t="s">
        <v>94</v>
      </c>
      <c r="B1466">
        <v>94</v>
      </c>
      <c r="C1466">
        <v>1993</v>
      </c>
      <c r="D1466">
        <v>1410</v>
      </c>
      <c r="E1466">
        <v>80100</v>
      </c>
      <c r="F1466">
        <v>0</v>
      </c>
      <c r="G1466">
        <v>2360</v>
      </c>
      <c r="H1466">
        <v>11497</v>
      </c>
      <c r="I1466">
        <v>0.017602996254681647</v>
      </c>
      <c r="J1466">
        <v>-4.039686149684237</v>
      </c>
      <c r="K1466">
        <v>0</v>
      </c>
      <c r="L1466">
        <v>8</v>
      </c>
      <c r="M1466">
        <v>0</v>
      </c>
      <c r="N1466">
        <v>0</v>
      </c>
      <c r="O1466">
        <v>0</v>
      </c>
      <c r="P1466">
        <v>29370</v>
      </c>
      <c r="Q1466">
        <v>3.0301337002713233</v>
      </c>
      <c r="R1466">
        <v>0</v>
      </c>
      <c r="S1466">
        <v>0</v>
      </c>
      <c r="T1466">
        <v>0</v>
      </c>
      <c r="U1466" s="18">
        <v>36026155.83359113</v>
      </c>
      <c r="V1466">
        <f t="shared" si="68"/>
        <v>17.399755783543114</v>
      </c>
      <c r="W1466">
        <f t="shared" si="69"/>
        <v>0.0037523496185514205</v>
      </c>
      <c r="X1466">
        <f t="shared" si="70"/>
        <v>0.019512814223581643</v>
      </c>
    </row>
    <row r="1467" spans="1:24" ht="12.75">
      <c r="A1467" t="s">
        <v>94</v>
      </c>
      <c r="B1467">
        <v>94</v>
      </c>
      <c r="C1467">
        <v>1994</v>
      </c>
      <c r="D1467">
        <v>1260</v>
      </c>
      <c r="E1467">
        <v>77500</v>
      </c>
      <c r="F1467">
        <v>0</v>
      </c>
      <c r="G1467">
        <v>2240</v>
      </c>
      <c r="H1467">
        <v>10718</v>
      </c>
      <c r="I1467">
        <v>0.01625806451612903</v>
      </c>
      <c r="J1467">
        <v>-4.119166215395914</v>
      </c>
      <c r="K1467">
        <v>0</v>
      </c>
      <c r="L1467">
        <v>8</v>
      </c>
      <c r="M1467">
        <v>0</v>
      </c>
      <c r="N1467">
        <v>0</v>
      </c>
      <c r="O1467">
        <v>0</v>
      </c>
      <c r="P1467">
        <v>26736</v>
      </c>
      <c r="Q1467">
        <v>3.0492730404820207</v>
      </c>
      <c r="R1467">
        <v>0</v>
      </c>
      <c r="S1467">
        <v>0</v>
      </c>
      <c r="T1467">
        <v>0</v>
      </c>
      <c r="U1467" s="18">
        <v>38100720.11549808</v>
      </c>
      <c r="V1467">
        <f t="shared" si="68"/>
        <v>17.455743740587554</v>
      </c>
      <c r="W1467">
        <f t="shared" si="69"/>
        <v>-0.03299791771501326</v>
      </c>
      <c r="X1467">
        <f t="shared" si="70"/>
        <v>0.01913934021069741</v>
      </c>
    </row>
    <row r="1468" spans="1:24" ht="12.75">
      <c r="A1468" t="s">
        <v>94</v>
      </c>
      <c r="B1468">
        <v>94</v>
      </c>
      <c r="C1468">
        <v>1995</v>
      </c>
      <c r="D1468">
        <v>1490</v>
      </c>
      <c r="E1468">
        <v>80900</v>
      </c>
      <c r="F1468">
        <v>0</v>
      </c>
      <c r="G1468">
        <v>2550</v>
      </c>
      <c r="H1468">
        <v>14157</v>
      </c>
      <c r="I1468">
        <v>0.01841779975278121</v>
      </c>
      <c r="J1468">
        <v>-3.9944377041070784</v>
      </c>
      <c r="K1468">
        <v>0</v>
      </c>
      <c r="L1468">
        <v>8</v>
      </c>
      <c r="M1468">
        <v>0</v>
      </c>
      <c r="N1468">
        <v>0</v>
      </c>
      <c r="O1468">
        <v>0</v>
      </c>
      <c r="P1468">
        <v>32210</v>
      </c>
      <c r="Q1468">
        <v>3.0726933146901194</v>
      </c>
      <c r="R1468">
        <v>0</v>
      </c>
      <c r="S1468">
        <v>0</v>
      </c>
      <c r="T1468">
        <v>0</v>
      </c>
      <c r="U1468" s="18">
        <v>34920963.48845787</v>
      </c>
      <c r="V1468">
        <f t="shared" si="68"/>
        <v>17.36859787986254</v>
      </c>
      <c r="W1468">
        <f t="shared" si="69"/>
        <v>0.04293588770514489</v>
      </c>
      <c r="X1468">
        <f t="shared" si="70"/>
        <v>0.023420274208098668</v>
      </c>
    </row>
    <row r="1469" spans="1:24" ht="12.75">
      <c r="A1469" t="s">
        <v>94</v>
      </c>
      <c r="B1469">
        <v>94</v>
      </c>
      <c r="C1469">
        <v>1996</v>
      </c>
      <c r="D1469">
        <v>1070</v>
      </c>
      <c r="E1469">
        <v>79600</v>
      </c>
      <c r="F1469">
        <v>0</v>
      </c>
      <c r="G1469">
        <v>3170</v>
      </c>
      <c r="H1469">
        <v>17177</v>
      </c>
      <c r="I1469">
        <v>0.013442211055276381</v>
      </c>
      <c r="J1469">
        <v>-4.309355444376522</v>
      </c>
      <c r="K1469">
        <v>0</v>
      </c>
      <c r="L1469">
        <v>8</v>
      </c>
      <c r="M1469">
        <v>0</v>
      </c>
      <c r="N1469">
        <v>0</v>
      </c>
      <c r="O1469">
        <v>0</v>
      </c>
      <c r="P1469">
        <v>33480</v>
      </c>
      <c r="Q1469">
        <v>3.091042453358316</v>
      </c>
      <c r="R1469">
        <v>0</v>
      </c>
      <c r="S1469">
        <v>0</v>
      </c>
      <c r="T1469">
        <v>0</v>
      </c>
      <c r="U1469" s="18">
        <v>38056411.67700362</v>
      </c>
      <c r="V1469">
        <f t="shared" si="68"/>
        <v>17.45458013469928</v>
      </c>
      <c r="W1469">
        <f t="shared" si="69"/>
        <v>-0.016199731214108226</v>
      </c>
      <c r="X1469">
        <f t="shared" si="70"/>
        <v>0.018349138668196652</v>
      </c>
    </row>
    <row r="1470" spans="1:24" ht="12.75">
      <c r="A1470" t="s">
        <v>94</v>
      </c>
      <c r="B1470">
        <v>94</v>
      </c>
      <c r="C1470">
        <v>1997</v>
      </c>
      <c r="D1470">
        <v>1860</v>
      </c>
      <c r="E1470">
        <v>85500</v>
      </c>
      <c r="F1470">
        <v>0</v>
      </c>
      <c r="G1470">
        <v>3460</v>
      </c>
      <c r="H1470">
        <v>17568</v>
      </c>
      <c r="I1470">
        <v>0.02175438596491228</v>
      </c>
      <c r="J1470">
        <v>-3.8279398882176046</v>
      </c>
      <c r="K1470">
        <v>0</v>
      </c>
      <c r="L1470">
        <v>8</v>
      </c>
      <c r="M1470">
        <v>0</v>
      </c>
      <c r="N1470">
        <v>0</v>
      </c>
      <c r="O1470">
        <v>0</v>
      </c>
      <c r="P1470">
        <v>36230</v>
      </c>
      <c r="Q1470">
        <v>3.109060958860994</v>
      </c>
      <c r="R1470">
        <v>0</v>
      </c>
      <c r="S1470">
        <v>0</v>
      </c>
      <c r="T1470">
        <v>0</v>
      </c>
      <c r="U1470" s="18">
        <v>41368273.62119202</v>
      </c>
      <c r="V1470">
        <f t="shared" si="68"/>
        <v>17.538024807356376</v>
      </c>
      <c r="W1470">
        <f t="shared" si="69"/>
        <v>0.07150228309237683</v>
      </c>
      <c r="X1470">
        <f t="shared" si="70"/>
        <v>0.01801850550267803</v>
      </c>
    </row>
    <row r="1471" spans="1:24" ht="12.75">
      <c r="A1471" t="s">
        <v>95</v>
      </c>
      <c r="B1471">
        <v>95</v>
      </c>
      <c r="C1471">
        <v>1987</v>
      </c>
      <c r="D1471">
        <v>2320</v>
      </c>
      <c r="E1471">
        <v>60000</v>
      </c>
      <c r="F1471">
        <v>2240</v>
      </c>
      <c r="G1471">
        <v>55240</v>
      </c>
      <c r="H1471">
        <v>55240</v>
      </c>
      <c r="I1471">
        <v>0.03866666666666667</v>
      </c>
      <c r="J1471">
        <v>-3.252777376543882</v>
      </c>
      <c r="K1471">
        <v>1.5</v>
      </c>
      <c r="L1471">
        <v>-7</v>
      </c>
      <c r="M1471">
        <v>1</v>
      </c>
      <c r="N1471">
        <v>0</v>
      </c>
      <c r="O1471">
        <v>0</v>
      </c>
      <c r="P1471">
        <v>4013</v>
      </c>
      <c r="Q1471">
        <v>4.152613470346076</v>
      </c>
      <c r="R1471">
        <v>0</v>
      </c>
      <c r="S1471">
        <v>1</v>
      </c>
      <c r="T1471">
        <v>0</v>
      </c>
      <c r="U1471" s="18">
        <v>98610611091.1103</v>
      </c>
      <c r="V1471">
        <f t="shared" si="68"/>
        <v>25.314444710321546</v>
      </c>
      <c r="W1471">
        <f t="shared" si="69"/>
      </c>
      <c r="X1471">
        <f t="shared" si="70"/>
      </c>
    </row>
    <row r="1472" spans="1:24" ht="12.75">
      <c r="A1472" t="s">
        <v>95</v>
      </c>
      <c r="B1472">
        <v>95</v>
      </c>
      <c r="C1472">
        <v>1988</v>
      </c>
      <c r="D1472">
        <v>3490</v>
      </c>
      <c r="E1472">
        <v>63100</v>
      </c>
      <c r="F1472">
        <v>0</v>
      </c>
      <c r="G1472">
        <v>55800</v>
      </c>
      <c r="H1472">
        <v>55800</v>
      </c>
      <c r="I1472">
        <v>0.05530903328050713</v>
      </c>
      <c r="J1472">
        <v>-2.8948190333328316</v>
      </c>
      <c r="K1472">
        <v>1.5</v>
      </c>
      <c r="L1472">
        <v>-7</v>
      </c>
      <c r="M1472">
        <v>1</v>
      </c>
      <c r="N1472">
        <v>0</v>
      </c>
      <c r="O1472">
        <v>0</v>
      </c>
      <c r="P1472">
        <v>4662</v>
      </c>
      <c r="Q1472">
        <v>4.174387269895637</v>
      </c>
      <c r="R1472">
        <v>0</v>
      </c>
      <c r="S1472">
        <v>1</v>
      </c>
      <c r="T1472">
        <v>0</v>
      </c>
      <c r="U1472" s="18">
        <v>112163994755.58907</v>
      </c>
      <c r="V1472">
        <f t="shared" si="68"/>
        <v>25.443227876178224</v>
      </c>
      <c r="W1472">
        <f t="shared" si="69"/>
        <v>0.050376207325065536</v>
      </c>
      <c r="X1472">
        <f t="shared" si="70"/>
        <v>0.02177379954956038</v>
      </c>
    </row>
    <row r="1473" spans="1:24" ht="12.75">
      <c r="A1473" t="s">
        <v>95</v>
      </c>
      <c r="B1473">
        <v>95</v>
      </c>
      <c r="C1473">
        <v>1989</v>
      </c>
      <c r="D1473">
        <v>4940</v>
      </c>
      <c r="E1473">
        <v>68200</v>
      </c>
      <c r="F1473">
        <v>0</v>
      </c>
      <c r="G1473">
        <v>55330</v>
      </c>
      <c r="H1473">
        <v>55330</v>
      </c>
      <c r="I1473">
        <v>0.07243401759530792</v>
      </c>
      <c r="J1473">
        <v>-2.6250792336495854</v>
      </c>
      <c r="K1473">
        <v>1.5</v>
      </c>
      <c r="L1473">
        <v>-7</v>
      </c>
      <c r="M1473">
        <v>1</v>
      </c>
      <c r="N1473">
        <v>0</v>
      </c>
      <c r="O1473">
        <v>0</v>
      </c>
      <c r="P1473">
        <v>5547</v>
      </c>
      <c r="Q1473">
        <v>4.1728476237100445</v>
      </c>
      <c r="R1473">
        <v>0</v>
      </c>
      <c r="S1473">
        <v>1</v>
      </c>
      <c r="T1473">
        <v>0</v>
      </c>
      <c r="U1473" s="18">
        <v>75851936449.02063</v>
      </c>
      <c r="V1473">
        <f t="shared" si="68"/>
        <v>25.052049072395565</v>
      </c>
      <c r="W1473">
        <f t="shared" si="69"/>
        <v>0.0777237953022496</v>
      </c>
      <c r="X1473">
        <f t="shared" si="70"/>
        <v>-0.001539646185592325</v>
      </c>
    </row>
    <row r="1474" spans="1:24" ht="12.75">
      <c r="A1474" t="s">
        <v>95</v>
      </c>
      <c r="B1474">
        <v>95</v>
      </c>
      <c r="C1474">
        <v>1990</v>
      </c>
      <c r="D1474">
        <v>5640</v>
      </c>
      <c r="E1474">
        <v>71200</v>
      </c>
      <c r="F1474">
        <v>0</v>
      </c>
      <c r="G1474">
        <v>58970</v>
      </c>
      <c r="H1474">
        <v>58970</v>
      </c>
      <c r="I1474">
        <v>0.07921348314606741</v>
      </c>
      <c r="J1474">
        <v>-2.5356087529079625</v>
      </c>
      <c r="K1474">
        <v>1.5</v>
      </c>
      <c r="L1474">
        <v>-7</v>
      </c>
      <c r="M1474">
        <v>1</v>
      </c>
      <c r="N1474">
        <v>0</v>
      </c>
      <c r="O1474">
        <v>0</v>
      </c>
      <c r="P1474">
        <v>6038</v>
      </c>
      <c r="Q1474">
        <v>4.194189897191817</v>
      </c>
      <c r="R1474">
        <v>0</v>
      </c>
      <c r="S1474">
        <v>1</v>
      </c>
      <c r="T1474">
        <v>0</v>
      </c>
      <c r="U1474" s="18">
        <v>67595301148.69204</v>
      </c>
      <c r="V1474">
        <f t="shared" si="68"/>
        <v>24.93680430794469</v>
      </c>
      <c r="W1474">
        <f t="shared" si="69"/>
        <v>0.04304825356851438</v>
      </c>
      <c r="X1474">
        <f t="shared" si="70"/>
        <v>0.02134227348177209</v>
      </c>
    </row>
    <row r="1475" spans="1:24" ht="12.75">
      <c r="A1475" t="s">
        <v>95</v>
      </c>
      <c r="B1475">
        <v>95</v>
      </c>
      <c r="C1475">
        <v>1991</v>
      </c>
      <c r="D1475">
        <v>4220</v>
      </c>
      <c r="E1475">
        <v>75500</v>
      </c>
      <c r="F1475">
        <v>0</v>
      </c>
      <c r="G1475">
        <v>56720</v>
      </c>
      <c r="H1475">
        <v>56913.68</v>
      </c>
      <c r="I1475">
        <v>0.055894039735099335</v>
      </c>
      <c r="J1475">
        <v>-2.8842975282070586</v>
      </c>
      <c r="K1475">
        <v>0.5</v>
      </c>
      <c r="L1475">
        <v>-7</v>
      </c>
      <c r="M1475">
        <v>1</v>
      </c>
      <c r="N1475">
        <v>0</v>
      </c>
      <c r="O1475">
        <v>0</v>
      </c>
      <c r="P1475">
        <v>5012</v>
      </c>
      <c r="Q1475">
        <v>4.215086179918229</v>
      </c>
      <c r="R1475">
        <v>0</v>
      </c>
      <c r="S1475">
        <v>0</v>
      </c>
      <c r="T1475">
        <v>0</v>
      </c>
      <c r="U1475" s="18">
        <v>95368337027.90538</v>
      </c>
      <c r="V1475">
        <f aca="true" t="shared" si="71" ref="V1475:V1525">IF(U1475&lt;&gt;"",LN(U1475),"")</f>
        <v>25.281012463328533</v>
      </c>
      <c r="W1475">
        <f t="shared" si="69"/>
        <v>0.05863983783704896</v>
      </c>
      <c r="X1475">
        <f t="shared" si="70"/>
        <v>0.02089628272641253</v>
      </c>
    </row>
    <row r="1476" spans="1:24" ht="12.75">
      <c r="A1476" t="s">
        <v>95</v>
      </c>
      <c r="B1476">
        <v>95</v>
      </c>
      <c r="C1476">
        <v>1992</v>
      </c>
      <c r="D1476">
        <v>2770</v>
      </c>
      <c r="E1476">
        <v>82000</v>
      </c>
      <c r="F1476">
        <v>0</v>
      </c>
      <c r="G1476">
        <v>59550</v>
      </c>
      <c r="H1476">
        <v>59792</v>
      </c>
      <c r="I1476">
        <v>0.03378048780487805</v>
      </c>
      <c r="J1476">
        <v>-3.3878719270650057</v>
      </c>
      <c r="K1476">
        <v>0.5</v>
      </c>
      <c r="L1476">
        <v>-7</v>
      </c>
      <c r="M1476">
        <v>1</v>
      </c>
      <c r="N1476">
        <v>0</v>
      </c>
      <c r="O1476">
        <v>0</v>
      </c>
      <c r="P1476">
        <v>5678</v>
      </c>
      <c r="Q1476">
        <v>4.23410650459726</v>
      </c>
      <c r="R1476">
        <v>0</v>
      </c>
      <c r="S1476">
        <v>0</v>
      </c>
      <c r="T1476">
        <v>0</v>
      </c>
      <c r="U1476" s="18">
        <v>119417140886.35971</v>
      </c>
      <c r="V1476">
        <f t="shared" si="71"/>
        <v>25.505888586113603</v>
      </c>
      <c r="W1476">
        <f t="shared" si="69"/>
        <v>0.08258659100927446</v>
      </c>
      <c r="X1476">
        <f t="shared" si="70"/>
        <v>0.019020324679030587</v>
      </c>
    </row>
    <row r="1477" spans="1:24" ht="12.75">
      <c r="A1477" t="s">
        <v>95</v>
      </c>
      <c r="B1477">
        <v>95</v>
      </c>
      <c r="C1477">
        <v>1993</v>
      </c>
      <c r="D1477">
        <v>2060</v>
      </c>
      <c r="E1477">
        <v>88600</v>
      </c>
      <c r="F1477">
        <v>0</v>
      </c>
      <c r="G1477">
        <v>60770</v>
      </c>
      <c r="H1477">
        <v>60975</v>
      </c>
      <c r="I1477">
        <v>0.023250564334085778</v>
      </c>
      <c r="J1477">
        <v>-3.7614258748095457</v>
      </c>
      <c r="K1477">
        <v>0.5</v>
      </c>
      <c r="L1477">
        <v>-7</v>
      </c>
      <c r="M1477">
        <v>1</v>
      </c>
      <c r="N1477">
        <v>0</v>
      </c>
      <c r="O1477">
        <v>0</v>
      </c>
      <c r="P1477">
        <v>7460</v>
      </c>
      <c r="Q1477">
        <v>4.252771798816619</v>
      </c>
      <c r="R1477">
        <v>0</v>
      </c>
      <c r="S1477">
        <v>0</v>
      </c>
      <c r="T1477">
        <v>0</v>
      </c>
      <c r="U1477" s="18">
        <v>111674134602.98485</v>
      </c>
      <c r="V1477">
        <f t="shared" si="71"/>
        <v>25.438850954908855</v>
      </c>
      <c r="W1477">
        <f t="shared" si="69"/>
        <v>0.07741261034678182</v>
      </c>
      <c r="X1477">
        <f t="shared" si="70"/>
        <v>0.018665294219359474</v>
      </c>
    </row>
    <row r="1478" spans="1:24" ht="12.75">
      <c r="A1478" t="s">
        <v>95</v>
      </c>
      <c r="B1478">
        <v>95</v>
      </c>
      <c r="C1478">
        <v>1994</v>
      </c>
      <c r="D1478">
        <v>2680</v>
      </c>
      <c r="E1478">
        <v>96500</v>
      </c>
      <c r="F1478">
        <v>0</v>
      </c>
      <c r="G1478">
        <v>61520</v>
      </c>
      <c r="H1478">
        <v>61692.1</v>
      </c>
      <c r="I1478">
        <v>0.0277720207253886</v>
      </c>
      <c r="J1478">
        <v>-3.583726213822175</v>
      </c>
      <c r="K1478">
        <v>0.5</v>
      </c>
      <c r="L1478">
        <v>-7</v>
      </c>
      <c r="M1478">
        <v>1</v>
      </c>
      <c r="N1478">
        <v>0</v>
      </c>
      <c r="O1478">
        <v>0</v>
      </c>
      <c r="P1478">
        <v>9095</v>
      </c>
      <c r="Q1478">
        <v>4.2710950739666</v>
      </c>
      <c r="R1478">
        <v>0</v>
      </c>
      <c r="S1478">
        <v>0</v>
      </c>
      <c r="T1478">
        <v>0</v>
      </c>
      <c r="U1478" s="18">
        <v>96032708991.39108</v>
      </c>
      <c r="V1478">
        <f t="shared" si="71"/>
        <v>25.28795468904315</v>
      </c>
      <c r="W1478">
        <f t="shared" si="69"/>
        <v>0.08541115073390415</v>
      </c>
      <c r="X1478">
        <f t="shared" si="70"/>
        <v>0.018323275149980667</v>
      </c>
    </row>
    <row r="1479" spans="1:24" ht="12.75">
      <c r="A1479" t="s">
        <v>95</v>
      </c>
      <c r="B1479">
        <v>95</v>
      </c>
      <c r="C1479">
        <v>1995</v>
      </c>
      <c r="D1479">
        <v>2970</v>
      </c>
      <c r="E1479">
        <v>106000</v>
      </c>
      <c r="F1479">
        <v>0</v>
      </c>
      <c r="G1479">
        <v>65700</v>
      </c>
      <c r="H1479">
        <v>65863</v>
      </c>
      <c r="I1479">
        <v>0.0280188679245283</v>
      </c>
      <c r="J1479">
        <v>-3.574877141297459</v>
      </c>
      <c r="K1479">
        <v>0.5</v>
      </c>
      <c r="L1479">
        <v>-7</v>
      </c>
      <c r="M1479">
        <v>1</v>
      </c>
      <c r="N1479">
        <v>0</v>
      </c>
      <c r="O1479">
        <v>0</v>
      </c>
      <c r="P1479">
        <v>13254</v>
      </c>
      <c r="Q1479">
        <v>4.28771595520264</v>
      </c>
      <c r="R1479">
        <v>0</v>
      </c>
      <c r="S1479">
        <v>0</v>
      </c>
      <c r="T1479">
        <v>0</v>
      </c>
      <c r="U1479" s="18">
        <v>93387957553.75131</v>
      </c>
      <c r="V1479">
        <f t="shared" si="71"/>
        <v>25.26002823975448</v>
      </c>
      <c r="W1479">
        <f t="shared" si="69"/>
        <v>0.0938960857671276</v>
      </c>
      <c r="X1479">
        <f t="shared" si="70"/>
        <v>0.01662088123604022</v>
      </c>
    </row>
    <row r="1480" spans="1:24" ht="12.75">
      <c r="A1480" t="s">
        <v>95</v>
      </c>
      <c r="B1480">
        <v>95</v>
      </c>
      <c r="C1480">
        <v>1997</v>
      </c>
      <c r="D1480">
        <v>3390</v>
      </c>
      <c r="E1480">
        <v>122000</v>
      </c>
      <c r="F1480">
        <v>0</v>
      </c>
      <c r="G1480">
        <v>78280</v>
      </c>
      <c r="H1480">
        <v>78466</v>
      </c>
      <c r="I1480">
        <v>0.02778688524590164</v>
      </c>
      <c r="J1480">
        <v>-3.5831911233408977</v>
      </c>
      <c r="K1480">
        <v>0.5</v>
      </c>
      <c r="L1480">
        <v>-7</v>
      </c>
      <c r="M1480">
        <v>1</v>
      </c>
      <c r="N1480">
        <v>0</v>
      </c>
      <c r="O1480">
        <v>0</v>
      </c>
      <c r="P1480">
        <v>20170</v>
      </c>
      <c r="Q1480">
        <v>4.318820558770089</v>
      </c>
      <c r="R1480">
        <v>0</v>
      </c>
      <c r="S1480">
        <v>0</v>
      </c>
      <c r="T1480">
        <v>0</v>
      </c>
      <c r="U1480" s="18">
        <v>112733246427.77492</v>
      </c>
      <c r="V1480">
        <f t="shared" si="71"/>
        <v>25.448290213847525</v>
      </c>
      <c r="W1480">
        <f t="shared" si="69"/>
        <v>0.07029097531059492</v>
      </c>
      <c r="X1480">
        <f t="shared" si="70"/>
        <v>0.015552301783724687</v>
      </c>
    </row>
    <row r="1481" spans="1:24" ht="12.75">
      <c r="A1481" t="s">
        <v>96</v>
      </c>
      <c r="B1481">
        <v>96</v>
      </c>
      <c r="C1481">
        <v>1981</v>
      </c>
      <c r="D1481">
        <v>618.033</v>
      </c>
      <c r="E1481">
        <v>5497.713</v>
      </c>
      <c r="F1481">
        <v>0</v>
      </c>
      <c r="G1481">
        <v>204.53</v>
      </c>
      <c r="H1481">
        <v>34508.11</v>
      </c>
      <c r="I1481">
        <v>0.11241638113884811</v>
      </c>
      <c r="J1481">
        <v>-2.185545612472073</v>
      </c>
      <c r="K1481">
        <v>0</v>
      </c>
      <c r="L1481">
        <v>-6</v>
      </c>
      <c r="M1481">
        <v>0</v>
      </c>
      <c r="N1481">
        <v>0</v>
      </c>
      <c r="O1481">
        <v>0</v>
      </c>
      <c r="P1481">
        <v>3049.6079999999997</v>
      </c>
      <c r="Q1481">
        <v>1.7047480922384253</v>
      </c>
      <c r="R1481">
        <v>1</v>
      </c>
      <c r="S1481">
        <v>0</v>
      </c>
      <c r="T1481">
        <v>0</v>
      </c>
      <c r="U1481" s="18" t="s">
        <v>107</v>
      </c>
      <c r="V1481">
        <f t="shared" si="71"/>
      </c>
      <c r="W1481">
        <f t="shared" si="69"/>
      </c>
      <c r="X1481">
        <f t="shared" si="70"/>
      </c>
    </row>
    <row r="1482" spans="1:24" ht="12.75">
      <c r="A1482" t="s">
        <v>96</v>
      </c>
      <c r="B1482">
        <v>96</v>
      </c>
      <c r="C1482">
        <v>1982</v>
      </c>
      <c r="D1482">
        <v>792.948</v>
      </c>
      <c r="E1482">
        <v>6026.943</v>
      </c>
      <c r="F1482">
        <v>0</v>
      </c>
      <c r="G1482">
        <v>223.74</v>
      </c>
      <c r="H1482">
        <v>38716.69</v>
      </c>
      <c r="I1482">
        <v>0.13156719749962792</v>
      </c>
      <c r="J1482">
        <v>-2.0282375502825065</v>
      </c>
      <c r="K1482">
        <v>0</v>
      </c>
      <c r="L1482">
        <v>-6</v>
      </c>
      <c r="M1482">
        <v>0</v>
      </c>
      <c r="N1482">
        <v>0</v>
      </c>
      <c r="O1482">
        <v>0</v>
      </c>
      <c r="P1482">
        <v>2482.4759999999997</v>
      </c>
      <c r="Q1482">
        <v>1.7404661748405046</v>
      </c>
      <c r="R1482">
        <v>1</v>
      </c>
      <c r="S1482">
        <v>0</v>
      </c>
      <c r="T1482">
        <v>0</v>
      </c>
      <c r="U1482" s="18" t="s">
        <v>107</v>
      </c>
      <c r="V1482">
        <f t="shared" si="71"/>
      </c>
      <c r="W1482">
        <f t="shared" si="69"/>
        <v>0.09190772943441772</v>
      </c>
      <c r="X1482">
        <f t="shared" si="70"/>
        <v>0.035718082602079315</v>
      </c>
    </row>
    <row r="1483" spans="1:24" ht="12.75">
      <c r="A1483" t="s">
        <v>96</v>
      </c>
      <c r="B1483">
        <v>96</v>
      </c>
      <c r="C1483">
        <v>1983</v>
      </c>
      <c r="D1483">
        <v>783.081</v>
      </c>
      <c r="E1483">
        <v>6099.6</v>
      </c>
      <c r="F1483">
        <v>0</v>
      </c>
      <c r="G1483">
        <v>235.04</v>
      </c>
      <c r="H1483">
        <v>41924.82</v>
      </c>
      <c r="I1483">
        <v>0.12838235294117648</v>
      </c>
      <c r="J1483">
        <v>-2.052742335324596</v>
      </c>
      <c r="K1483">
        <v>0</v>
      </c>
      <c r="L1483">
        <v>-6</v>
      </c>
      <c r="M1483">
        <v>0</v>
      </c>
      <c r="N1483">
        <v>0</v>
      </c>
      <c r="O1483">
        <v>0</v>
      </c>
      <c r="P1483">
        <v>2514.1719999999996</v>
      </c>
      <c r="Q1483">
        <v>1.7578579175523736</v>
      </c>
      <c r="R1483">
        <v>1</v>
      </c>
      <c r="S1483">
        <v>0</v>
      </c>
      <c r="T1483">
        <v>0</v>
      </c>
      <c r="U1483" s="18" t="s">
        <v>107</v>
      </c>
      <c r="V1483">
        <f t="shared" si="71"/>
      </c>
      <c r="W1483">
        <f t="shared" si="69"/>
        <v>0.01198327824404899</v>
      </c>
      <c r="X1483">
        <f t="shared" si="70"/>
        <v>0.01739174271186905</v>
      </c>
    </row>
    <row r="1484" spans="1:24" ht="12.75">
      <c r="A1484" t="s">
        <v>96</v>
      </c>
      <c r="B1484">
        <v>96</v>
      </c>
      <c r="C1484">
        <v>1984</v>
      </c>
      <c r="D1484">
        <v>594.711</v>
      </c>
      <c r="E1484">
        <v>6230.562</v>
      </c>
      <c r="F1484">
        <v>0</v>
      </c>
      <c r="G1484">
        <v>261.03</v>
      </c>
      <c r="H1484">
        <v>33749.45</v>
      </c>
      <c r="I1484">
        <v>0.09545061906133026</v>
      </c>
      <c r="J1484">
        <v>-2.349146243118157</v>
      </c>
      <c r="K1484">
        <v>0</v>
      </c>
      <c r="L1484">
        <v>-6</v>
      </c>
      <c r="M1484">
        <v>0</v>
      </c>
      <c r="N1484">
        <v>0</v>
      </c>
      <c r="O1484">
        <v>0</v>
      </c>
      <c r="P1484">
        <v>2302.488</v>
      </c>
      <c r="Q1484">
        <v>1.791759469228055</v>
      </c>
      <c r="R1484">
        <v>1</v>
      </c>
      <c r="S1484">
        <v>0</v>
      </c>
      <c r="T1484">
        <v>0</v>
      </c>
      <c r="U1484" s="18" t="s">
        <v>107</v>
      </c>
      <c r="V1484">
        <f t="shared" si="71"/>
      </c>
      <c r="W1484">
        <f t="shared" si="69"/>
        <v>0.021243342139820598</v>
      </c>
      <c r="X1484">
        <f t="shared" si="70"/>
        <v>0.03390155167568132</v>
      </c>
    </row>
    <row r="1485" spans="1:24" ht="12.75">
      <c r="A1485" t="s">
        <v>96</v>
      </c>
      <c r="B1485">
        <v>96</v>
      </c>
      <c r="C1485">
        <v>1985</v>
      </c>
      <c r="D1485">
        <v>344.448</v>
      </c>
      <c r="E1485">
        <v>6506.838</v>
      </c>
      <c r="F1485">
        <v>0</v>
      </c>
      <c r="G1485">
        <v>254.25</v>
      </c>
      <c r="H1485">
        <v>33997.76</v>
      </c>
      <c r="I1485">
        <v>0.05293631100082713</v>
      </c>
      <c r="J1485">
        <v>-2.9386657672551206</v>
      </c>
      <c r="K1485">
        <v>0</v>
      </c>
      <c r="L1485">
        <v>-6</v>
      </c>
      <c r="M1485">
        <v>0</v>
      </c>
      <c r="N1485">
        <v>0</v>
      </c>
      <c r="O1485">
        <v>0</v>
      </c>
      <c r="P1485">
        <v>1872.3279999999997</v>
      </c>
      <c r="Q1485">
        <v>1.824549292051046</v>
      </c>
      <c r="R1485">
        <v>1</v>
      </c>
      <c r="S1485">
        <v>0</v>
      </c>
      <c r="T1485">
        <v>0</v>
      </c>
      <c r="U1485" s="18">
        <v>14583333333333.334</v>
      </c>
      <c r="V1485">
        <f t="shared" si="71"/>
        <v>30.310900440064064</v>
      </c>
      <c r="W1485">
        <f t="shared" si="69"/>
        <v>0.04338708653882861</v>
      </c>
      <c r="X1485">
        <f t="shared" si="70"/>
        <v>0.03278982282299103</v>
      </c>
    </row>
    <row r="1486" spans="1:24" ht="12.75">
      <c r="A1486" t="s">
        <v>96</v>
      </c>
      <c r="B1486">
        <v>96</v>
      </c>
      <c r="C1486">
        <v>1986</v>
      </c>
      <c r="D1486">
        <v>356.109</v>
      </c>
      <c r="E1486">
        <v>6912.282</v>
      </c>
      <c r="F1486">
        <v>0</v>
      </c>
      <c r="G1486">
        <v>264.42</v>
      </c>
      <c r="H1486">
        <v>27116.33</v>
      </c>
      <c r="I1486">
        <v>0.051518297430573574</v>
      </c>
      <c r="J1486">
        <v>-2.9658182444989127</v>
      </c>
      <c r="K1486">
        <v>0</v>
      </c>
      <c r="L1486">
        <v>-6</v>
      </c>
      <c r="M1486">
        <v>0</v>
      </c>
      <c r="N1486">
        <v>0</v>
      </c>
      <c r="O1486">
        <v>0</v>
      </c>
      <c r="P1486">
        <v>1605.176</v>
      </c>
      <c r="Q1486">
        <v>1.840549633397487</v>
      </c>
      <c r="R1486">
        <v>1</v>
      </c>
      <c r="S1486">
        <v>0</v>
      </c>
      <c r="T1486">
        <v>0</v>
      </c>
      <c r="U1486" s="18">
        <v>11524822695035.463</v>
      </c>
      <c r="V1486">
        <f t="shared" si="71"/>
        <v>30.07552432031422</v>
      </c>
      <c r="W1486">
        <f t="shared" si="69"/>
        <v>0.06044620534325418</v>
      </c>
      <c r="X1486">
        <f t="shared" si="70"/>
        <v>0.016000341346440905</v>
      </c>
    </row>
    <row r="1487" spans="1:24" ht="12.75">
      <c r="A1487" t="s">
        <v>96</v>
      </c>
      <c r="B1487">
        <v>96</v>
      </c>
      <c r="C1487">
        <v>1987</v>
      </c>
      <c r="D1487">
        <v>89</v>
      </c>
      <c r="E1487">
        <v>1820</v>
      </c>
      <c r="F1487">
        <v>0</v>
      </c>
      <c r="G1487">
        <v>280</v>
      </c>
      <c r="H1487">
        <v>23900</v>
      </c>
      <c r="I1487">
        <v>0.0489010989010989</v>
      </c>
      <c r="J1487">
        <v>-3.0179554103387014</v>
      </c>
      <c r="K1487">
        <v>0</v>
      </c>
      <c r="L1487">
        <v>-6</v>
      </c>
      <c r="M1487">
        <v>0</v>
      </c>
      <c r="N1487">
        <v>0</v>
      </c>
      <c r="O1487">
        <v>0</v>
      </c>
      <c r="P1487">
        <v>1217</v>
      </c>
      <c r="Q1487">
        <v>1.8718021769015913</v>
      </c>
      <c r="R1487">
        <v>1</v>
      </c>
      <c r="S1487">
        <v>0</v>
      </c>
      <c r="T1487">
        <v>0</v>
      </c>
      <c r="U1487" s="18">
        <v>11579395487441.463</v>
      </c>
      <c r="V1487">
        <f t="shared" si="71"/>
        <v>30.080248383553723</v>
      </c>
      <c r="W1487">
        <f t="shared" si="69"/>
        <v>-1.3344633281919203</v>
      </c>
      <c r="X1487">
        <f t="shared" si="70"/>
        <v>0.031252543504104446</v>
      </c>
    </row>
    <row r="1488" spans="1:24" ht="12.75">
      <c r="A1488" t="s">
        <v>96</v>
      </c>
      <c r="B1488">
        <v>96</v>
      </c>
      <c r="C1488">
        <v>1988</v>
      </c>
      <c r="D1488">
        <v>161</v>
      </c>
      <c r="E1488">
        <v>1940</v>
      </c>
      <c r="F1488">
        <v>0</v>
      </c>
      <c r="G1488">
        <v>284</v>
      </c>
      <c r="H1488">
        <v>19194</v>
      </c>
      <c r="I1488">
        <v>0.08298969072164948</v>
      </c>
      <c r="J1488">
        <v>-2.489038887072911</v>
      </c>
      <c r="K1488">
        <v>0</v>
      </c>
      <c r="L1488">
        <v>-6</v>
      </c>
      <c r="M1488">
        <v>0</v>
      </c>
      <c r="N1488">
        <v>0</v>
      </c>
      <c r="O1488">
        <v>0</v>
      </c>
      <c r="Q1488">
        <v>1.9021075263969205</v>
      </c>
      <c r="R1488">
        <v>1</v>
      </c>
      <c r="S1488">
        <v>0</v>
      </c>
      <c r="T1488">
        <v>0</v>
      </c>
      <c r="U1488" s="18">
        <v>19477533960292.582</v>
      </c>
      <c r="V1488">
        <f t="shared" si="71"/>
        <v>30.600282812715175</v>
      </c>
      <c r="W1488">
        <f t="shared" si="69"/>
        <v>0.06385147198653307</v>
      </c>
      <c r="X1488">
        <f t="shared" si="70"/>
        <v>0.030305349495329148</v>
      </c>
    </row>
    <row r="1489" spans="1:24" ht="12.75">
      <c r="A1489" t="s">
        <v>96</v>
      </c>
      <c r="B1489">
        <v>96</v>
      </c>
      <c r="C1489">
        <v>1989</v>
      </c>
      <c r="D1489">
        <v>183</v>
      </c>
      <c r="E1489">
        <v>1850</v>
      </c>
      <c r="F1489">
        <v>0</v>
      </c>
      <c r="G1489">
        <v>291</v>
      </c>
      <c r="H1489">
        <v>20081</v>
      </c>
      <c r="I1489">
        <v>0.09891891891891892</v>
      </c>
      <c r="J1489">
        <v>-2.3134547652309494</v>
      </c>
      <c r="K1489">
        <v>0</v>
      </c>
      <c r="L1489">
        <v>-5</v>
      </c>
      <c r="M1489">
        <v>0</v>
      </c>
      <c r="N1489">
        <v>0</v>
      </c>
      <c r="O1489">
        <v>0</v>
      </c>
      <c r="P1489">
        <v>2319</v>
      </c>
      <c r="Q1489">
        <v>1.9315214116032138</v>
      </c>
      <c r="R1489">
        <v>1</v>
      </c>
      <c r="S1489">
        <v>0</v>
      </c>
      <c r="T1489">
        <v>0</v>
      </c>
      <c r="U1489" s="18">
        <v>12682228780967.715</v>
      </c>
      <c r="V1489">
        <f t="shared" si="71"/>
        <v>30.171222820861345</v>
      </c>
      <c r="W1489">
        <f t="shared" si="69"/>
        <v>-0.04750233398500381</v>
      </c>
      <c r="X1489">
        <f t="shared" si="70"/>
        <v>0.02941388520629329</v>
      </c>
    </row>
    <row r="1490" spans="1:24" ht="12.75">
      <c r="A1490" t="s">
        <v>96</v>
      </c>
      <c r="B1490">
        <v>96</v>
      </c>
      <c r="C1490">
        <v>1990</v>
      </c>
      <c r="D1490">
        <v>372</v>
      </c>
      <c r="E1490">
        <v>4400</v>
      </c>
      <c r="F1490">
        <v>0</v>
      </c>
      <c r="G1490">
        <v>2230</v>
      </c>
      <c r="H1490">
        <v>29454</v>
      </c>
      <c r="I1490">
        <v>0.08454545454545455</v>
      </c>
      <c r="J1490">
        <v>-2.4704659656332058</v>
      </c>
      <c r="K1490">
        <v>0</v>
      </c>
      <c r="L1490">
        <v>-5</v>
      </c>
      <c r="M1490">
        <v>0</v>
      </c>
      <c r="N1490">
        <v>0</v>
      </c>
      <c r="O1490">
        <v>0</v>
      </c>
      <c r="Q1490">
        <v>2.451005098112319</v>
      </c>
      <c r="R1490">
        <v>1</v>
      </c>
      <c r="S1490">
        <v>0</v>
      </c>
      <c r="T1490">
        <v>0</v>
      </c>
      <c r="U1490" s="18">
        <v>17284222445898.338</v>
      </c>
      <c r="V1490">
        <f t="shared" si="71"/>
        <v>30.480815203962763</v>
      </c>
      <c r="W1490">
        <f t="shared" si="69"/>
        <v>0.866418901833983</v>
      </c>
      <c r="X1490">
        <f t="shared" si="70"/>
        <v>0.5194836865091053</v>
      </c>
    </row>
    <row r="1491" spans="1:24" ht="12.75">
      <c r="A1491" t="s">
        <v>96</v>
      </c>
      <c r="B1491">
        <v>96</v>
      </c>
      <c r="C1491">
        <v>1991</v>
      </c>
      <c r="D1491">
        <v>403</v>
      </c>
      <c r="E1491">
        <v>4370</v>
      </c>
      <c r="F1491">
        <v>0</v>
      </c>
      <c r="G1491">
        <v>1890</v>
      </c>
      <c r="H1491">
        <v>42291</v>
      </c>
      <c r="I1491">
        <v>0.09221967963386728</v>
      </c>
      <c r="J1491">
        <v>-2.383581726142953</v>
      </c>
      <c r="K1491">
        <v>0</v>
      </c>
      <c r="L1491">
        <v>-5</v>
      </c>
      <c r="M1491">
        <v>0</v>
      </c>
      <c r="N1491">
        <v>0</v>
      </c>
      <c r="O1491">
        <v>0</v>
      </c>
      <c r="P1491">
        <v>3040</v>
      </c>
      <c r="Q1491">
        <v>2.5572273113676265</v>
      </c>
      <c r="R1491">
        <v>1</v>
      </c>
      <c r="S1491">
        <v>0</v>
      </c>
      <c r="T1491">
        <v>1</v>
      </c>
      <c r="U1491" s="18">
        <v>19112025339498.31</v>
      </c>
      <c r="V1491">
        <f t="shared" si="71"/>
        <v>30.581338851793493</v>
      </c>
      <c r="W1491">
        <f t="shared" si="69"/>
        <v>-0.006841531816718316</v>
      </c>
      <c r="X1491">
        <f t="shared" si="70"/>
        <v>0.10622221325530745</v>
      </c>
    </row>
    <row r="1492" spans="1:24" ht="12.75">
      <c r="A1492" t="s">
        <v>96</v>
      </c>
      <c r="B1492">
        <v>96</v>
      </c>
      <c r="C1492">
        <v>1992</v>
      </c>
      <c r="D1492">
        <v>430</v>
      </c>
      <c r="E1492">
        <v>4560</v>
      </c>
      <c r="F1492">
        <v>0</v>
      </c>
      <c r="G1492">
        <v>41030</v>
      </c>
      <c r="H1492">
        <v>41252</v>
      </c>
      <c r="I1492">
        <v>0.09429824561403509</v>
      </c>
      <c r="J1492">
        <v>-2.3612926938208236</v>
      </c>
      <c r="K1492">
        <v>0</v>
      </c>
      <c r="L1492">
        <v>-5</v>
      </c>
      <c r="M1492">
        <v>0</v>
      </c>
      <c r="N1492">
        <v>0</v>
      </c>
      <c r="O1492">
        <v>0</v>
      </c>
      <c r="P1492">
        <v>3554</v>
      </c>
      <c r="Q1492">
        <v>2.5952547069568657</v>
      </c>
      <c r="R1492">
        <v>1</v>
      </c>
      <c r="S1492">
        <v>0</v>
      </c>
      <c r="T1492">
        <v>1</v>
      </c>
      <c r="U1492" s="18">
        <v>25274981805198.91</v>
      </c>
      <c r="V1492">
        <f t="shared" si="71"/>
        <v>30.860836160961387</v>
      </c>
      <c r="W1492">
        <f t="shared" si="69"/>
        <v>0.04255961441879741</v>
      </c>
      <c r="X1492">
        <f t="shared" si="70"/>
        <v>0.03802739558923918</v>
      </c>
    </row>
    <row r="1493" spans="1:24" ht="12.75">
      <c r="A1493" t="s">
        <v>96</v>
      </c>
      <c r="B1493">
        <v>96</v>
      </c>
      <c r="C1493">
        <v>1993</v>
      </c>
      <c r="D1493">
        <v>431</v>
      </c>
      <c r="E1493">
        <v>4730</v>
      </c>
      <c r="F1493">
        <v>0</v>
      </c>
      <c r="G1493">
        <v>22100</v>
      </c>
      <c r="H1493">
        <v>24559</v>
      </c>
      <c r="I1493">
        <v>0.09112050739957717</v>
      </c>
      <c r="J1493">
        <v>-2.3955723913822307</v>
      </c>
      <c r="K1493">
        <v>0</v>
      </c>
      <c r="L1493">
        <v>-5</v>
      </c>
      <c r="M1493">
        <v>0</v>
      </c>
      <c r="N1493">
        <v>0</v>
      </c>
      <c r="O1493">
        <v>0</v>
      </c>
      <c r="P1493">
        <v>3706</v>
      </c>
      <c r="Q1493">
        <v>2.631888840136646</v>
      </c>
      <c r="R1493">
        <v>1</v>
      </c>
      <c r="S1493">
        <v>0</v>
      </c>
      <c r="T1493">
        <v>1</v>
      </c>
      <c r="U1493" s="18">
        <v>35829990292511.195</v>
      </c>
      <c r="V1493">
        <f t="shared" si="71"/>
        <v>31.209806376313505</v>
      </c>
      <c r="W1493">
        <f aca="true" t="shared" si="72" ref="W1493:W1525">IF(AND(B1493=B1492,C1493-C1492&lt;=2),(LN(E1493)-LN(E1492))/(C1493-C1492),"")</f>
        <v>0.03660257897754704</v>
      </c>
      <c r="X1493">
        <f aca="true" t="shared" si="73" ref="X1493:X1525">IF(AND(B1493=B1492,C1493-C1492&lt;=2),(Q1493-Q1492)/(C1493-C1492),"")</f>
        <v>0.03663413317978037</v>
      </c>
    </row>
    <row r="1494" spans="1:24" ht="12.75">
      <c r="A1494" t="s">
        <v>96</v>
      </c>
      <c r="B1494">
        <v>96</v>
      </c>
      <c r="C1494">
        <v>1994</v>
      </c>
      <c r="D1494">
        <v>536</v>
      </c>
      <c r="E1494">
        <v>4710</v>
      </c>
      <c r="F1494">
        <v>0</v>
      </c>
      <c r="G1494">
        <v>18400</v>
      </c>
      <c r="H1494">
        <v>20956</v>
      </c>
      <c r="I1494">
        <v>0.11380042462845011</v>
      </c>
      <c r="J1494">
        <v>-2.1733090259396612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3195</v>
      </c>
      <c r="Q1494">
        <v>2.667228206581955</v>
      </c>
      <c r="R1494">
        <v>1</v>
      </c>
      <c r="S1494">
        <v>0</v>
      </c>
      <c r="T1494">
        <v>4</v>
      </c>
      <c r="U1494" s="18">
        <v>43325000000000</v>
      </c>
      <c r="V1494">
        <f t="shared" si="71"/>
        <v>31.39975095153022</v>
      </c>
      <c r="W1494">
        <f t="shared" si="72"/>
        <v>-0.004237294475515796</v>
      </c>
      <c r="X1494">
        <f t="shared" si="73"/>
        <v>0.03533936644530877</v>
      </c>
    </row>
    <row r="1495" spans="1:24" ht="12.75">
      <c r="A1495" t="s">
        <v>96</v>
      </c>
      <c r="B1495">
        <v>96</v>
      </c>
      <c r="C1495">
        <v>1995</v>
      </c>
      <c r="D1495">
        <v>419</v>
      </c>
      <c r="E1495">
        <v>4950</v>
      </c>
      <c r="F1495">
        <v>0</v>
      </c>
      <c r="G1495">
        <v>19157</v>
      </c>
      <c r="H1495">
        <v>21688</v>
      </c>
      <c r="I1495">
        <v>0.08464646464646465</v>
      </c>
      <c r="J1495">
        <v>-2.4692719356405983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3652</v>
      </c>
      <c r="Q1495">
        <v>2.7013612129514133</v>
      </c>
      <c r="R1495">
        <v>1</v>
      </c>
      <c r="S1495">
        <v>0</v>
      </c>
      <c r="T1495">
        <v>1</v>
      </c>
      <c r="U1495" s="18">
        <v>49715481886534.516</v>
      </c>
      <c r="V1495">
        <f t="shared" si="71"/>
        <v>31.53733750729429</v>
      </c>
      <c r="W1495">
        <f t="shared" si="72"/>
        <v>0.0496996685522717</v>
      </c>
      <c r="X1495">
        <f t="shared" si="73"/>
        <v>0.034133006369458485</v>
      </c>
    </row>
    <row r="1496" spans="1:24" ht="12.75">
      <c r="A1496" t="s">
        <v>96</v>
      </c>
      <c r="B1496">
        <v>96</v>
      </c>
      <c r="C1496">
        <v>1996</v>
      </c>
      <c r="D1496">
        <v>379</v>
      </c>
      <c r="E1496">
        <v>4990</v>
      </c>
      <c r="F1496">
        <v>0</v>
      </c>
      <c r="G1496">
        <v>18857</v>
      </c>
      <c r="H1496">
        <v>21249</v>
      </c>
      <c r="I1496">
        <v>0.07595190380761523</v>
      </c>
      <c r="J1496">
        <v>-2.577654983663138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4792</v>
      </c>
      <c r="Q1496">
        <v>2.72785282839839</v>
      </c>
      <c r="R1496">
        <v>1</v>
      </c>
      <c r="S1496">
        <v>0</v>
      </c>
      <c r="T1496">
        <v>1</v>
      </c>
      <c r="U1496" s="18">
        <v>56278543299349.945</v>
      </c>
      <c r="V1496">
        <f t="shared" si="71"/>
        <v>31.661334464743636</v>
      </c>
      <c r="W1496">
        <f t="shared" si="72"/>
        <v>0.008048333182829381</v>
      </c>
      <c r="X1496">
        <f t="shared" si="73"/>
        <v>0.026491615446976535</v>
      </c>
    </row>
    <row r="1497" spans="1:24" ht="12.75">
      <c r="A1497" t="s">
        <v>96</v>
      </c>
      <c r="B1497">
        <v>96</v>
      </c>
      <c r="C1497">
        <v>1997</v>
      </c>
      <c r="D1497">
        <v>411</v>
      </c>
      <c r="E1497">
        <v>5100</v>
      </c>
      <c r="F1497">
        <v>0</v>
      </c>
      <c r="G1497">
        <v>21165</v>
      </c>
      <c r="H1497">
        <v>23541</v>
      </c>
      <c r="I1497">
        <v>0.08058823529411764</v>
      </c>
      <c r="J1497">
        <v>-2.5184026042161824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4518</v>
      </c>
      <c r="Q1497">
        <v>2.766319109226186</v>
      </c>
      <c r="R1497">
        <v>1</v>
      </c>
      <c r="S1497">
        <v>0</v>
      </c>
      <c r="T1497">
        <v>1</v>
      </c>
      <c r="U1497" s="18">
        <v>61744817974677.945</v>
      </c>
      <c r="V1497">
        <f t="shared" si="71"/>
        <v>31.75403116847679</v>
      </c>
      <c r="W1497">
        <f t="shared" si="72"/>
        <v>0.021804629966853284</v>
      </c>
      <c r="X1497">
        <f t="shared" si="73"/>
        <v>0.03846628082779624</v>
      </c>
    </row>
    <row r="1498" spans="1:24" ht="12.75">
      <c r="A1498" t="s">
        <v>97</v>
      </c>
      <c r="B1498">
        <v>97</v>
      </c>
      <c r="C1498">
        <v>1987</v>
      </c>
      <c r="D1498">
        <v>96</v>
      </c>
      <c r="E1498">
        <v>2760</v>
      </c>
      <c r="F1498">
        <v>0</v>
      </c>
      <c r="G1498">
        <v>5251.91</v>
      </c>
      <c r="H1498">
        <v>6970.91</v>
      </c>
      <c r="I1498">
        <v>0.034782608695652174</v>
      </c>
      <c r="J1498">
        <v>-3.3586377672433594</v>
      </c>
      <c r="K1498">
        <v>0</v>
      </c>
      <c r="L1498">
        <v>-9</v>
      </c>
      <c r="M1498">
        <v>0</v>
      </c>
      <c r="N1498">
        <v>0</v>
      </c>
      <c r="O1498">
        <v>0</v>
      </c>
      <c r="P1498">
        <v>2207</v>
      </c>
      <c r="Q1498">
        <v>1.9878743481543455</v>
      </c>
      <c r="R1498">
        <v>0</v>
      </c>
      <c r="S1498">
        <v>0</v>
      </c>
      <c r="T1498">
        <v>0</v>
      </c>
      <c r="U1498" s="18" t="s">
        <v>107</v>
      </c>
      <c r="V1498">
        <f t="shared" si="71"/>
      </c>
      <c r="W1498">
        <f t="shared" si="72"/>
      </c>
      <c r="X1498">
        <f t="shared" si="73"/>
      </c>
    </row>
    <row r="1499" spans="1:24" ht="12.75">
      <c r="A1499" t="s">
        <v>97</v>
      </c>
      <c r="B1499">
        <v>97</v>
      </c>
      <c r="C1499">
        <v>1988</v>
      </c>
      <c r="D1499">
        <v>101</v>
      </c>
      <c r="E1499">
        <v>3100</v>
      </c>
      <c r="F1499">
        <v>0</v>
      </c>
      <c r="G1499">
        <v>4720</v>
      </c>
      <c r="H1499">
        <v>7283</v>
      </c>
      <c r="I1499">
        <v>0.03258064516129032</v>
      </c>
      <c r="J1499">
        <v>-3.4240368736319784</v>
      </c>
      <c r="K1499">
        <v>0</v>
      </c>
      <c r="L1499">
        <v>-9</v>
      </c>
      <c r="M1499">
        <v>0</v>
      </c>
      <c r="N1499">
        <v>0</v>
      </c>
      <c r="O1499">
        <v>0</v>
      </c>
      <c r="P1499">
        <v>2545</v>
      </c>
      <c r="Q1499">
        <v>2.028148247292285</v>
      </c>
      <c r="R1499">
        <v>0</v>
      </c>
      <c r="S1499">
        <v>0</v>
      </c>
      <c r="T1499">
        <v>0</v>
      </c>
      <c r="U1499" s="18" t="s">
        <v>107</v>
      </c>
      <c r="V1499">
        <f t="shared" si="71"/>
      </c>
      <c r="W1499">
        <f t="shared" si="72"/>
        <v>0.1161714317620417</v>
      </c>
      <c r="X1499">
        <f t="shared" si="73"/>
        <v>0.04027389913793966</v>
      </c>
    </row>
    <row r="1500" spans="1:24" ht="12.75">
      <c r="A1500" t="s">
        <v>97</v>
      </c>
      <c r="B1500">
        <v>97</v>
      </c>
      <c r="C1500">
        <v>1989</v>
      </c>
      <c r="D1500">
        <v>149</v>
      </c>
      <c r="E1500">
        <v>3190</v>
      </c>
      <c r="F1500">
        <v>0</v>
      </c>
      <c r="G1500">
        <v>4870</v>
      </c>
      <c r="H1500">
        <v>7645.33</v>
      </c>
      <c r="I1500">
        <v>0.04670846394984326</v>
      </c>
      <c r="J1500">
        <v>-3.063829889833431</v>
      </c>
      <c r="K1500">
        <v>0</v>
      </c>
      <c r="L1500">
        <v>-9</v>
      </c>
      <c r="M1500">
        <v>0</v>
      </c>
      <c r="N1500">
        <v>0</v>
      </c>
      <c r="O1500">
        <v>0</v>
      </c>
      <c r="P1500">
        <v>2742</v>
      </c>
      <c r="Q1500">
        <v>2.0541237336955462</v>
      </c>
      <c r="R1500">
        <v>0</v>
      </c>
      <c r="S1500">
        <v>0</v>
      </c>
      <c r="T1500">
        <v>0</v>
      </c>
      <c r="U1500" s="18" t="s">
        <v>107</v>
      </c>
      <c r="V1500">
        <f t="shared" si="71"/>
      </c>
      <c r="W1500">
        <f t="shared" si="72"/>
        <v>0.028618805305653083</v>
      </c>
      <c r="X1500">
        <f t="shared" si="73"/>
        <v>0.025975486403261083</v>
      </c>
    </row>
    <row r="1501" spans="1:24" ht="12.75">
      <c r="A1501" t="s">
        <v>97</v>
      </c>
      <c r="B1501">
        <v>97</v>
      </c>
      <c r="C1501">
        <v>1990</v>
      </c>
      <c r="D1501">
        <v>131</v>
      </c>
      <c r="E1501">
        <v>3220</v>
      </c>
      <c r="F1501">
        <v>0</v>
      </c>
      <c r="G1501">
        <v>4770</v>
      </c>
      <c r="H1501">
        <v>7245.35</v>
      </c>
      <c r="I1501">
        <v>0.040683229813664595</v>
      </c>
      <c r="J1501">
        <v>-3.2019393153373024</v>
      </c>
      <c r="K1501">
        <v>0</v>
      </c>
      <c r="L1501">
        <v>-9</v>
      </c>
      <c r="M1501">
        <v>0</v>
      </c>
      <c r="N1501">
        <v>0</v>
      </c>
      <c r="O1501">
        <v>0</v>
      </c>
      <c r="P1501">
        <v>2962</v>
      </c>
      <c r="Q1501">
        <v>2.0794415416798357</v>
      </c>
      <c r="R1501">
        <v>0</v>
      </c>
      <c r="S1501">
        <v>0</v>
      </c>
      <c r="T1501">
        <v>0</v>
      </c>
      <c r="U1501" s="18">
        <v>14980000000</v>
      </c>
      <c r="V1501">
        <f t="shared" si="71"/>
        <v>23.429981815035486</v>
      </c>
      <c r="W1501">
        <f t="shared" si="72"/>
        <v>0.00936044275956327</v>
      </c>
      <c r="X1501">
        <f t="shared" si="73"/>
        <v>0.02531780798428951</v>
      </c>
    </row>
    <row r="1502" spans="1:24" ht="12.75">
      <c r="A1502" t="s">
        <v>97</v>
      </c>
      <c r="B1502">
        <v>97</v>
      </c>
      <c r="C1502">
        <v>1991</v>
      </c>
      <c r="D1502">
        <v>90</v>
      </c>
      <c r="E1502">
        <v>3120</v>
      </c>
      <c r="F1502">
        <v>0</v>
      </c>
      <c r="G1502">
        <v>0</v>
      </c>
      <c r="H1502">
        <v>6069.63</v>
      </c>
      <c r="I1502">
        <v>0.028846153846153848</v>
      </c>
      <c r="J1502">
        <v>-3.545778610473263</v>
      </c>
      <c r="K1502">
        <v>0</v>
      </c>
      <c r="L1502">
        <v>6</v>
      </c>
      <c r="M1502">
        <v>0</v>
      </c>
      <c r="N1502">
        <v>0</v>
      </c>
      <c r="O1502">
        <v>0</v>
      </c>
      <c r="P1502">
        <v>1739</v>
      </c>
      <c r="Q1502">
        <v>2.1041341542702074</v>
      </c>
      <c r="R1502">
        <v>0</v>
      </c>
      <c r="S1502">
        <v>0</v>
      </c>
      <c r="T1502">
        <v>0</v>
      </c>
      <c r="U1502" s="18">
        <v>17602864706.03353</v>
      </c>
      <c r="V1502">
        <f t="shared" si="71"/>
        <v>23.591327493133612</v>
      </c>
      <c r="W1502">
        <f t="shared" si="72"/>
        <v>-0.03154835773492515</v>
      </c>
      <c r="X1502">
        <f t="shared" si="73"/>
        <v>0.0246926125903717</v>
      </c>
    </row>
    <row r="1503" spans="1:24" ht="12.75">
      <c r="A1503" t="s">
        <v>97</v>
      </c>
      <c r="B1503">
        <v>97</v>
      </c>
      <c r="C1503">
        <v>1992</v>
      </c>
      <c r="D1503">
        <v>104</v>
      </c>
      <c r="E1503">
        <v>3150</v>
      </c>
      <c r="F1503">
        <v>0</v>
      </c>
      <c r="G1503">
        <v>0</v>
      </c>
      <c r="H1503">
        <v>6124</v>
      </c>
      <c r="I1503">
        <v>0.03301587301587302</v>
      </c>
      <c r="J1503">
        <v>-3.410766832678306</v>
      </c>
      <c r="K1503">
        <v>0</v>
      </c>
      <c r="L1503">
        <v>6</v>
      </c>
      <c r="M1503">
        <v>0</v>
      </c>
      <c r="N1503">
        <v>0</v>
      </c>
      <c r="O1503">
        <v>0</v>
      </c>
      <c r="P1503">
        <v>1719</v>
      </c>
      <c r="Q1503">
        <v>2.128231705849268</v>
      </c>
      <c r="R1503">
        <v>0</v>
      </c>
      <c r="S1503">
        <v>0</v>
      </c>
      <c r="T1503">
        <v>0</v>
      </c>
      <c r="U1503" s="18">
        <v>27006157548.304905</v>
      </c>
      <c r="V1503">
        <f t="shared" si="71"/>
        <v>24.019330734294243</v>
      </c>
      <c r="W1503">
        <f t="shared" si="72"/>
        <v>0.0095694510161497</v>
      </c>
      <c r="X1503">
        <f t="shared" si="73"/>
        <v>0.02409755157906046</v>
      </c>
    </row>
    <row r="1504" spans="1:24" ht="12.75">
      <c r="A1504" t="s">
        <v>97</v>
      </c>
      <c r="B1504">
        <v>97</v>
      </c>
      <c r="C1504">
        <v>1993</v>
      </c>
      <c r="D1504">
        <v>58</v>
      </c>
      <c r="E1504">
        <v>3450</v>
      </c>
      <c r="F1504">
        <v>0</v>
      </c>
      <c r="G1504">
        <v>0</v>
      </c>
      <c r="H1504">
        <v>5046</v>
      </c>
      <c r="I1504">
        <v>0.01681159420289855</v>
      </c>
      <c r="J1504">
        <v>-4.085686499478986</v>
      </c>
      <c r="K1504">
        <v>0</v>
      </c>
      <c r="L1504">
        <v>6</v>
      </c>
      <c r="M1504">
        <v>0</v>
      </c>
      <c r="N1504">
        <v>0</v>
      </c>
      <c r="O1504">
        <v>0</v>
      </c>
      <c r="P1504">
        <v>1766</v>
      </c>
      <c r="Q1504">
        <v>2.151762203259462</v>
      </c>
      <c r="R1504">
        <v>0</v>
      </c>
      <c r="S1504">
        <v>0</v>
      </c>
      <c r="T1504">
        <v>0</v>
      </c>
      <c r="U1504" s="18">
        <v>25396254041.852238</v>
      </c>
      <c r="V1504">
        <f t="shared" si="71"/>
        <v>23.95786752142762</v>
      </c>
      <c r="W1504">
        <f t="shared" si="72"/>
        <v>0.0909717782057271</v>
      </c>
      <c r="X1504">
        <f t="shared" si="73"/>
        <v>0.023530497410193973</v>
      </c>
    </row>
    <row r="1505" spans="1:24" ht="12.75">
      <c r="A1505" t="s">
        <v>97</v>
      </c>
      <c r="B1505">
        <v>97</v>
      </c>
      <c r="C1505">
        <v>1994</v>
      </c>
      <c r="D1505">
        <v>68</v>
      </c>
      <c r="E1505">
        <v>3350</v>
      </c>
      <c r="F1505">
        <v>0</v>
      </c>
      <c r="G1505">
        <v>0</v>
      </c>
      <c r="H1505">
        <v>5854.85</v>
      </c>
      <c r="I1505">
        <v>0.020298507462686566</v>
      </c>
      <c r="J1505">
        <v>-3.8972079196430056</v>
      </c>
      <c r="K1505">
        <v>0</v>
      </c>
      <c r="L1505">
        <v>6</v>
      </c>
      <c r="M1505">
        <v>0</v>
      </c>
      <c r="N1505">
        <v>0</v>
      </c>
      <c r="O1505">
        <v>0</v>
      </c>
      <c r="P1505">
        <v>1608</v>
      </c>
      <c r="Q1505">
        <v>2.174751721484161</v>
      </c>
      <c r="R1505">
        <v>0</v>
      </c>
      <c r="S1505">
        <v>0</v>
      </c>
      <c r="T1505">
        <v>0</v>
      </c>
      <c r="U1505" s="18">
        <v>28380425411.700527</v>
      </c>
      <c r="V1505">
        <f t="shared" si="71"/>
        <v>24.06896549840742</v>
      </c>
      <c r="W1505">
        <f t="shared" si="72"/>
        <v>-0.029413885206293955</v>
      </c>
      <c r="X1505">
        <f t="shared" si="73"/>
        <v>0.02298951822469908</v>
      </c>
    </row>
    <row r="1506" spans="1:24" ht="12.75">
      <c r="A1506" t="s">
        <v>97</v>
      </c>
      <c r="B1506">
        <v>97</v>
      </c>
      <c r="C1506">
        <v>1995</v>
      </c>
      <c r="D1506">
        <v>56</v>
      </c>
      <c r="E1506">
        <v>3270</v>
      </c>
      <c r="F1506">
        <v>0</v>
      </c>
      <c r="G1506">
        <v>0</v>
      </c>
      <c r="H1506">
        <v>5127</v>
      </c>
      <c r="I1506">
        <v>0.01712538226299694</v>
      </c>
      <c r="J1506">
        <v>-4.06719357315615</v>
      </c>
      <c r="K1506">
        <v>0</v>
      </c>
      <c r="L1506">
        <v>6</v>
      </c>
      <c r="M1506">
        <v>0</v>
      </c>
      <c r="N1506">
        <v>0</v>
      </c>
      <c r="O1506">
        <v>0</v>
      </c>
      <c r="P1506">
        <v>1802</v>
      </c>
      <c r="Q1506">
        <v>2.186051276738094</v>
      </c>
      <c r="R1506">
        <v>0</v>
      </c>
      <c r="S1506">
        <v>0</v>
      </c>
      <c r="T1506">
        <v>0</v>
      </c>
      <c r="U1506" s="18">
        <v>35001235605.199425</v>
      </c>
      <c r="V1506">
        <f t="shared" si="71"/>
        <v>24.278649200818386</v>
      </c>
      <c r="W1506">
        <f t="shared" si="72"/>
        <v>-0.024170360927811885</v>
      </c>
      <c r="X1506">
        <f t="shared" si="73"/>
        <v>0.011299555253933224</v>
      </c>
    </row>
    <row r="1507" spans="1:24" ht="12.75">
      <c r="A1507" t="s">
        <v>97</v>
      </c>
      <c r="B1507">
        <v>97</v>
      </c>
      <c r="C1507">
        <v>1996</v>
      </c>
      <c r="D1507">
        <v>43</v>
      </c>
      <c r="E1507">
        <v>3520</v>
      </c>
      <c r="F1507">
        <v>0</v>
      </c>
      <c r="G1507">
        <v>0</v>
      </c>
      <c r="H1507">
        <v>5372</v>
      </c>
      <c r="I1507">
        <v>0.012215909090909092</v>
      </c>
      <c r="J1507">
        <v>-4.405016152898581</v>
      </c>
      <c r="K1507">
        <v>0</v>
      </c>
      <c r="L1507">
        <v>1</v>
      </c>
      <c r="M1507">
        <v>0</v>
      </c>
      <c r="N1507">
        <v>0</v>
      </c>
      <c r="O1507">
        <v>0</v>
      </c>
      <c r="P1507">
        <v>2486</v>
      </c>
      <c r="Q1507">
        <v>2.2082744135228043</v>
      </c>
      <c r="R1507">
        <v>0</v>
      </c>
      <c r="S1507">
        <v>0</v>
      </c>
      <c r="T1507">
        <v>0</v>
      </c>
      <c r="U1507" s="18">
        <v>39368768280.95492</v>
      </c>
      <c r="V1507">
        <f t="shared" si="71"/>
        <v>24.396238655686332</v>
      </c>
      <c r="W1507">
        <f t="shared" si="72"/>
        <v>0.07367100470084331</v>
      </c>
      <c r="X1507">
        <f t="shared" si="73"/>
        <v>0.022223136784710107</v>
      </c>
    </row>
    <row r="1508" spans="1:24" ht="12.75">
      <c r="A1508" t="s">
        <v>97</v>
      </c>
      <c r="B1508">
        <v>97</v>
      </c>
      <c r="C1508">
        <v>1997</v>
      </c>
      <c r="D1508">
        <v>41</v>
      </c>
      <c r="E1508">
        <v>3660</v>
      </c>
      <c r="F1508">
        <v>0</v>
      </c>
      <c r="G1508">
        <v>0</v>
      </c>
      <c r="H1508">
        <v>4938</v>
      </c>
      <c r="I1508">
        <v>0.011202185792349727</v>
      </c>
      <c r="J1508">
        <v>-4.491646359691104</v>
      </c>
      <c r="K1508">
        <v>0</v>
      </c>
      <c r="L1508">
        <v>1</v>
      </c>
      <c r="M1508">
        <v>0</v>
      </c>
      <c r="N1508">
        <v>0</v>
      </c>
      <c r="O1508">
        <v>0</v>
      </c>
      <c r="P1508">
        <v>1734</v>
      </c>
      <c r="Q1508">
        <v>2.2300144001592104</v>
      </c>
      <c r="R1508">
        <v>0</v>
      </c>
      <c r="S1508">
        <v>0</v>
      </c>
      <c r="T1508">
        <v>0</v>
      </c>
      <c r="U1508" s="18">
        <v>42419561166.26903</v>
      </c>
      <c r="V1508">
        <f t="shared" si="71"/>
        <v>24.470875441056997</v>
      </c>
      <c r="W1508">
        <f t="shared" si="72"/>
        <v>0.0390021578032691</v>
      </c>
      <c r="X1508">
        <f t="shared" si="73"/>
        <v>0.021739986636406083</v>
      </c>
    </row>
    <row r="1509" spans="1:24" ht="12.75">
      <c r="A1509" t="s">
        <v>98</v>
      </c>
      <c r="B1509">
        <v>98</v>
      </c>
      <c r="C1509">
        <v>1981</v>
      </c>
      <c r="D1509">
        <v>243</v>
      </c>
      <c r="E1509">
        <v>3921.3</v>
      </c>
      <c r="F1509">
        <v>0</v>
      </c>
      <c r="G1509">
        <v>4588.777847999999</v>
      </c>
      <c r="H1509">
        <v>4723.528848</v>
      </c>
      <c r="I1509">
        <v>0.06196924489327519</v>
      </c>
      <c r="J1509">
        <v>-2.7811170671190673</v>
      </c>
      <c r="K1509">
        <v>0</v>
      </c>
      <c r="L1509">
        <v>5</v>
      </c>
      <c r="M1509">
        <v>0</v>
      </c>
      <c r="N1509">
        <v>0</v>
      </c>
      <c r="O1509">
        <v>0</v>
      </c>
      <c r="P1509">
        <v>5009.1</v>
      </c>
      <c r="Q1509">
        <v>2.028148247292285</v>
      </c>
      <c r="R1509">
        <v>0</v>
      </c>
      <c r="S1509">
        <v>0</v>
      </c>
      <c r="T1509">
        <v>0</v>
      </c>
      <c r="U1509" s="18">
        <v>19212598425.19685</v>
      </c>
      <c r="V1509">
        <f t="shared" si="71"/>
        <v>23.67883206877507</v>
      </c>
      <c r="W1509">
        <f t="shared" si="72"/>
      </c>
      <c r="X1509">
        <f t="shared" si="73"/>
      </c>
    </row>
    <row r="1510" spans="1:24" ht="12.75">
      <c r="A1510" t="s">
        <v>98</v>
      </c>
      <c r="B1510">
        <v>98</v>
      </c>
      <c r="C1510">
        <v>1982</v>
      </c>
      <c r="D1510">
        <v>255.6</v>
      </c>
      <c r="E1510">
        <v>3943.8</v>
      </c>
      <c r="F1510">
        <v>0</v>
      </c>
      <c r="G1510">
        <v>3837.1579999999994</v>
      </c>
      <c r="H1510">
        <v>3962.4260000000004</v>
      </c>
      <c r="I1510">
        <v>0.06481058877225011</v>
      </c>
      <c r="J1510">
        <v>-2.736286281994206</v>
      </c>
      <c r="K1510">
        <v>0</v>
      </c>
      <c r="L1510">
        <v>5</v>
      </c>
      <c r="M1510">
        <v>0</v>
      </c>
      <c r="N1510">
        <v>0</v>
      </c>
      <c r="O1510">
        <v>0</v>
      </c>
      <c r="P1510">
        <v>4638.936</v>
      </c>
      <c r="Q1510">
        <v>2.0541237336955462</v>
      </c>
      <c r="R1510">
        <v>0</v>
      </c>
      <c r="S1510">
        <v>0</v>
      </c>
      <c r="T1510">
        <v>0</v>
      </c>
      <c r="U1510" s="18">
        <v>18316538233.550682</v>
      </c>
      <c r="V1510">
        <f t="shared" si="71"/>
        <v>23.63107021728628</v>
      </c>
      <c r="W1510">
        <f t="shared" si="72"/>
        <v>0.005721494037970842</v>
      </c>
      <c r="X1510">
        <f t="shared" si="73"/>
        <v>0.025975486403261083</v>
      </c>
    </row>
    <row r="1511" spans="1:24" ht="12.75">
      <c r="A1511" t="s">
        <v>98</v>
      </c>
      <c r="B1511">
        <v>98</v>
      </c>
      <c r="C1511">
        <v>1983</v>
      </c>
      <c r="D1511">
        <v>251.1</v>
      </c>
      <c r="E1511">
        <v>3991.5</v>
      </c>
      <c r="F1511">
        <v>0</v>
      </c>
      <c r="G1511">
        <v>4873.984283000002</v>
      </c>
      <c r="H1511">
        <v>4991.441583000001</v>
      </c>
      <c r="I1511">
        <v>0.0629086809470124</v>
      </c>
      <c r="J1511">
        <v>-2.7660711129223143</v>
      </c>
      <c r="K1511">
        <v>0</v>
      </c>
      <c r="L1511">
        <v>1</v>
      </c>
      <c r="M1511">
        <v>0</v>
      </c>
      <c r="N1511">
        <v>0</v>
      </c>
      <c r="O1511">
        <v>0</v>
      </c>
      <c r="P1511">
        <v>3578.2519999999995</v>
      </c>
      <c r="Q1511">
        <v>2.0918640616783932</v>
      </c>
      <c r="R1511">
        <v>0</v>
      </c>
      <c r="S1511">
        <v>0</v>
      </c>
      <c r="T1511">
        <v>2</v>
      </c>
      <c r="U1511" s="18">
        <v>15495086923.658352</v>
      </c>
      <c r="V1511">
        <f t="shared" si="71"/>
        <v>23.463788837957956</v>
      </c>
      <c r="W1511">
        <f t="shared" si="72"/>
        <v>0.012022374588267937</v>
      </c>
      <c r="X1511">
        <f t="shared" si="73"/>
        <v>0.03774032798284699</v>
      </c>
    </row>
    <row r="1512" spans="1:24" ht="12.75">
      <c r="A1512" t="s">
        <v>98</v>
      </c>
      <c r="B1512">
        <v>98</v>
      </c>
      <c r="C1512">
        <v>1984</v>
      </c>
      <c r="D1512">
        <v>264.6</v>
      </c>
      <c r="E1512">
        <v>3978.9</v>
      </c>
      <c r="F1512">
        <v>0</v>
      </c>
      <c r="G1512">
        <v>4520.933</v>
      </c>
      <c r="H1512">
        <v>4649.721799999998</v>
      </c>
      <c r="I1512">
        <v>0.06650079167609138</v>
      </c>
      <c r="J1512">
        <v>-2.710541426487562</v>
      </c>
      <c r="K1512">
        <v>0</v>
      </c>
      <c r="L1512">
        <v>1</v>
      </c>
      <c r="M1512">
        <v>0</v>
      </c>
      <c r="N1512">
        <v>0</v>
      </c>
      <c r="O1512">
        <v>0</v>
      </c>
      <c r="P1512">
        <v>3296.3839999999996</v>
      </c>
      <c r="Q1512">
        <v>2.128231705849268</v>
      </c>
      <c r="R1512">
        <v>0</v>
      </c>
      <c r="S1512">
        <v>0</v>
      </c>
      <c r="T1512">
        <v>0</v>
      </c>
      <c r="U1512" s="18">
        <v>13071593533.487299</v>
      </c>
      <c r="V1512">
        <f t="shared" si="71"/>
        <v>23.29370728014115</v>
      </c>
      <c r="W1512">
        <f t="shared" si="72"/>
        <v>-0.003161700917436505</v>
      </c>
      <c r="X1512">
        <f t="shared" si="73"/>
        <v>0.03636764417087468</v>
      </c>
    </row>
    <row r="1513" spans="1:24" ht="12.75">
      <c r="A1513" t="s">
        <v>98</v>
      </c>
      <c r="B1513">
        <v>98</v>
      </c>
      <c r="C1513">
        <v>1985</v>
      </c>
      <c r="D1513">
        <v>245.7</v>
      </c>
      <c r="E1513">
        <v>4227.3</v>
      </c>
      <c r="F1513">
        <v>0</v>
      </c>
      <c r="G1513">
        <v>4053.1161250000005</v>
      </c>
      <c r="H1513">
        <v>4175.862125</v>
      </c>
      <c r="I1513">
        <v>0.058122205663189264</v>
      </c>
      <c r="J1513">
        <v>-2.8452074908420353</v>
      </c>
      <c r="K1513">
        <v>0</v>
      </c>
      <c r="L1513">
        <v>1</v>
      </c>
      <c r="M1513">
        <v>0</v>
      </c>
      <c r="N1513">
        <v>0</v>
      </c>
      <c r="O1513">
        <v>0</v>
      </c>
      <c r="P1513">
        <v>2809.624</v>
      </c>
      <c r="Q1513">
        <v>2.163323025660538</v>
      </c>
      <c r="R1513">
        <v>0</v>
      </c>
      <c r="S1513">
        <v>0</v>
      </c>
      <c r="T1513">
        <v>0</v>
      </c>
      <c r="U1513" s="18">
        <v>10738105824.811028</v>
      </c>
      <c r="V1513">
        <f t="shared" si="71"/>
        <v>23.097064544067813</v>
      </c>
      <c r="W1513">
        <f t="shared" si="72"/>
        <v>0.060558092200752256</v>
      </c>
      <c r="X1513">
        <f t="shared" si="73"/>
        <v>0.035091319811269894</v>
      </c>
    </row>
    <row r="1514" spans="1:24" ht="12.75">
      <c r="A1514" t="s">
        <v>98</v>
      </c>
      <c r="B1514">
        <v>98</v>
      </c>
      <c r="C1514">
        <v>1986</v>
      </c>
      <c r="D1514">
        <v>271.8</v>
      </c>
      <c r="E1514">
        <v>4236.3</v>
      </c>
      <c r="F1514">
        <v>0</v>
      </c>
      <c r="G1514">
        <v>4142.984462</v>
      </c>
      <c r="H1514">
        <v>4286.958462</v>
      </c>
      <c r="I1514">
        <v>0.06415976205651158</v>
      </c>
      <c r="J1514">
        <v>-2.7463790240262727</v>
      </c>
      <c r="K1514">
        <v>0</v>
      </c>
      <c r="L1514">
        <v>1</v>
      </c>
      <c r="M1514">
        <v>0</v>
      </c>
      <c r="N1514">
        <v>0</v>
      </c>
      <c r="O1514">
        <v>0</v>
      </c>
      <c r="P1514">
        <v>3005.46</v>
      </c>
      <c r="Q1514">
        <v>2.1972245773362196</v>
      </c>
      <c r="R1514">
        <v>0</v>
      </c>
      <c r="S1514">
        <v>0</v>
      </c>
      <c r="T1514">
        <v>0</v>
      </c>
      <c r="U1514" s="18" t="s">
        <v>107</v>
      </c>
      <c r="V1514">
        <f t="shared" si="71"/>
      </c>
      <c r="W1514">
        <f t="shared" si="72"/>
        <v>0.002126755374145972</v>
      </c>
      <c r="X1514">
        <f t="shared" si="73"/>
        <v>0.03390155167568176</v>
      </c>
    </row>
    <row r="1515" spans="1:24" ht="12.75">
      <c r="A1515" t="s">
        <v>98</v>
      </c>
      <c r="B1515">
        <v>98</v>
      </c>
      <c r="C1515">
        <v>1987</v>
      </c>
      <c r="D1515">
        <v>367</v>
      </c>
      <c r="E1515">
        <v>6170</v>
      </c>
      <c r="F1515">
        <v>0</v>
      </c>
      <c r="G1515">
        <v>4726</v>
      </c>
      <c r="H1515">
        <v>4970</v>
      </c>
      <c r="I1515">
        <v>0.059481361426256076</v>
      </c>
      <c r="J1515">
        <v>-2.8220922688448633</v>
      </c>
      <c r="K1515">
        <v>0</v>
      </c>
      <c r="L1515">
        <v>-6</v>
      </c>
      <c r="M1515">
        <v>0</v>
      </c>
      <c r="N1515">
        <v>0</v>
      </c>
      <c r="O1515">
        <v>0</v>
      </c>
      <c r="P1515">
        <v>3438</v>
      </c>
      <c r="Q1515">
        <v>2.2192034840549946</v>
      </c>
      <c r="R1515">
        <v>0</v>
      </c>
      <c r="S1515">
        <v>0</v>
      </c>
      <c r="T1515">
        <v>0</v>
      </c>
      <c r="U1515" s="18">
        <v>10562301717.536375</v>
      </c>
      <c r="V1515">
        <f t="shared" si="71"/>
        <v>23.080557057149253</v>
      </c>
      <c r="W1515">
        <f t="shared" si="72"/>
        <v>0.3760085911561184</v>
      </c>
      <c r="X1515">
        <f t="shared" si="73"/>
        <v>0.021978906718775004</v>
      </c>
    </row>
    <row r="1516" spans="1:24" ht="12.75">
      <c r="A1516" t="s">
        <v>98</v>
      </c>
      <c r="B1516">
        <v>98</v>
      </c>
      <c r="C1516">
        <v>1988</v>
      </c>
      <c r="D1516">
        <v>337</v>
      </c>
      <c r="E1516">
        <v>6640</v>
      </c>
      <c r="F1516">
        <v>0</v>
      </c>
      <c r="G1516">
        <v>4720</v>
      </c>
      <c r="H1516">
        <v>5069</v>
      </c>
      <c r="I1516">
        <v>0.05075301204819277</v>
      </c>
      <c r="J1516">
        <v>-2.980784312118118</v>
      </c>
      <c r="K1516">
        <v>0</v>
      </c>
      <c r="L1516">
        <v>-6</v>
      </c>
      <c r="M1516">
        <v>0</v>
      </c>
      <c r="N1516">
        <v>0</v>
      </c>
      <c r="O1516">
        <v>0</v>
      </c>
      <c r="P1516">
        <v>3425</v>
      </c>
      <c r="Q1516">
        <v>2.2617630984737906</v>
      </c>
      <c r="R1516">
        <v>0</v>
      </c>
      <c r="S1516">
        <v>0</v>
      </c>
      <c r="T1516">
        <v>0</v>
      </c>
      <c r="U1516" s="18">
        <v>9132469126.332745</v>
      </c>
      <c r="V1516">
        <f t="shared" si="71"/>
        <v>22.935101935991014</v>
      </c>
      <c r="W1516">
        <f t="shared" si="72"/>
        <v>0.07341312557104551</v>
      </c>
      <c r="X1516">
        <f t="shared" si="73"/>
        <v>0.04255961441879608</v>
      </c>
    </row>
    <row r="1517" spans="1:24" ht="12.75">
      <c r="A1517" t="s">
        <v>98</v>
      </c>
      <c r="B1517">
        <v>98</v>
      </c>
      <c r="C1517">
        <v>1989</v>
      </c>
      <c r="D1517">
        <v>335</v>
      </c>
      <c r="E1517">
        <v>6990</v>
      </c>
      <c r="F1517">
        <v>0</v>
      </c>
      <c r="G1517">
        <v>4870</v>
      </c>
      <c r="H1517">
        <v>5281</v>
      </c>
      <c r="I1517">
        <v>0.04792560801144492</v>
      </c>
      <c r="J1517">
        <v>-3.0381053034027894</v>
      </c>
      <c r="K1517">
        <v>0</v>
      </c>
      <c r="L1517">
        <v>-5</v>
      </c>
      <c r="M1517">
        <v>0</v>
      </c>
      <c r="N1517">
        <v>0</v>
      </c>
      <c r="O1517">
        <v>0</v>
      </c>
      <c r="P1517">
        <v>3864</v>
      </c>
      <c r="Q1517">
        <v>2.2925347571405443</v>
      </c>
      <c r="R1517">
        <v>0</v>
      </c>
      <c r="S1517">
        <v>0</v>
      </c>
      <c r="T1517">
        <v>0</v>
      </c>
      <c r="U1517" s="18">
        <v>7518007140.940705</v>
      </c>
      <c r="V1517">
        <f t="shared" si="71"/>
        <v>22.740566931933742</v>
      </c>
      <c r="W1517">
        <f t="shared" si="72"/>
        <v>0.05136859275737571</v>
      </c>
      <c r="X1517">
        <f t="shared" si="73"/>
        <v>0.030771658666753687</v>
      </c>
    </row>
    <row r="1518" spans="1:24" ht="12.75">
      <c r="A1518" t="s">
        <v>98</v>
      </c>
      <c r="B1518">
        <v>98</v>
      </c>
      <c r="C1518">
        <v>1990</v>
      </c>
      <c r="D1518">
        <v>340</v>
      </c>
      <c r="E1518">
        <v>7400</v>
      </c>
      <c r="F1518">
        <v>0</v>
      </c>
      <c r="G1518">
        <v>4770</v>
      </c>
      <c r="H1518">
        <v>5257</v>
      </c>
      <c r="I1518">
        <v>0.04594594594594595</v>
      </c>
      <c r="J1518">
        <v>-3.080289661582054</v>
      </c>
      <c r="K1518">
        <v>0</v>
      </c>
      <c r="L1518">
        <v>-6</v>
      </c>
      <c r="M1518">
        <v>0</v>
      </c>
      <c r="N1518">
        <v>0</v>
      </c>
      <c r="O1518">
        <v>0</v>
      </c>
      <c r="P1518">
        <v>4184</v>
      </c>
      <c r="Q1518">
        <v>2.312535423847214</v>
      </c>
      <c r="R1518">
        <v>0</v>
      </c>
      <c r="S1518">
        <v>0</v>
      </c>
      <c r="T1518">
        <v>0</v>
      </c>
      <c r="U1518" s="18">
        <v>15270900000</v>
      </c>
      <c r="V1518">
        <f t="shared" si="71"/>
        <v>23.44921489353638</v>
      </c>
      <c r="W1518">
        <f t="shared" si="72"/>
        <v>0.05699944396440593</v>
      </c>
      <c r="X1518">
        <f t="shared" si="73"/>
        <v>0.020000666706669445</v>
      </c>
    </row>
    <row r="1519" spans="1:24" ht="12.75">
      <c r="A1519" t="s">
        <v>98</v>
      </c>
      <c r="B1519">
        <v>98</v>
      </c>
      <c r="C1519">
        <v>1991</v>
      </c>
      <c r="D1519">
        <v>303</v>
      </c>
      <c r="E1519">
        <v>7780</v>
      </c>
      <c r="F1519">
        <v>0</v>
      </c>
      <c r="G1519">
        <v>0</v>
      </c>
      <c r="H1519">
        <v>4437</v>
      </c>
      <c r="I1519">
        <v>0.03894601542416452</v>
      </c>
      <c r="J1519">
        <v>-3.2455788116630684</v>
      </c>
      <c r="K1519">
        <v>0</v>
      </c>
      <c r="L1519">
        <v>-6</v>
      </c>
      <c r="M1519">
        <v>0</v>
      </c>
      <c r="N1519">
        <v>0</v>
      </c>
      <c r="O1519">
        <v>0</v>
      </c>
      <c r="P1519">
        <v>4063</v>
      </c>
      <c r="Q1519">
        <v>2.322387720290225</v>
      </c>
      <c r="R1519">
        <v>0</v>
      </c>
      <c r="S1519">
        <v>0</v>
      </c>
      <c r="T1519">
        <v>0</v>
      </c>
      <c r="U1519" s="18">
        <v>12779025908.444462</v>
      </c>
      <c r="V1519">
        <f t="shared" si="71"/>
        <v>23.271071062994388</v>
      </c>
      <c r="W1519">
        <f t="shared" si="72"/>
        <v>0.05007633798017608</v>
      </c>
      <c r="X1519">
        <f t="shared" si="73"/>
        <v>0.009852296443011443</v>
      </c>
    </row>
    <row r="1520" spans="1:24" ht="12.75">
      <c r="A1520" t="s">
        <v>98</v>
      </c>
      <c r="B1520">
        <v>98</v>
      </c>
      <c r="C1520">
        <v>1992</v>
      </c>
      <c r="D1520">
        <v>269</v>
      </c>
      <c r="E1520">
        <v>7000</v>
      </c>
      <c r="F1520">
        <v>0</v>
      </c>
      <c r="G1520">
        <v>0</v>
      </c>
      <c r="H1520">
        <v>4048</v>
      </c>
      <c r="I1520">
        <v>0.03842857142857143</v>
      </c>
      <c r="J1520">
        <v>-3.258954048435611</v>
      </c>
      <c r="K1520">
        <v>0</v>
      </c>
      <c r="L1520">
        <v>-6</v>
      </c>
      <c r="M1520">
        <v>0</v>
      </c>
      <c r="N1520">
        <v>0</v>
      </c>
      <c r="O1520">
        <v>0</v>
      </c>
      <c r="P1520">
        <v>4044</v>
      </c>
      <c r="Q1520">
        <v>2.341805806147327</v>
      </c>
      <c r="R1520">
        <v>0</v>
      </c>
      <c r="S1520">
        <v>0</v>
      </c>
      <c r="T1520">
        <v>0</v>
      </c>
      <c r="U1520" s="18">
        <v>12129275650.882387</v>
      </c>
      <c r="V1520">
        <f t="shared" si="71"/>
        <v>23.21888784261087</v>
      </c>
      <c r="W1520">
        <f t="shared" si="72"/>
        <v>-0.10564618913498691</v>
      </c>
      <c r="X1520">
        <f t="shared" si="73"/>
        <v>0.019418085857101808</v>
      </c>
    </row>
    <row r="1521" spans="1:24" ht="12.75">
      <c r="A1521" t="s">
        <v>98</v>
      </c>
      <c r="B1521">
        <v>98</v>
      </c>
      <c r="C1521">
        <v>1993</v>
      </c>
      <c r="D1521">
        <v>251</v>
      </c>
      <c r="E1521">
        <v>7130</v>
      </c>
      <c r="F1521">
        <v>0</v>
      </c>
      <c r="G1521">
        <v>0</v>
      </c>
      <c r="H1521">
        <v>3694</v>
      </c>
      <c r="I1521">
        <v>0.03520336605890603</v>
      </c>
      <c r="J1521">
        <v>-3.3466135742765575</v>
      </c>
      <c r="K1521">
        <v>0</v>
      </c>
      <c r="L1521">
        <v>-6</v>
      </c>
      <c r="M1521">
        <v>0</v>
      </c>
      <c r="N1521">
        <v>0</v>
      </c>
      <c r="O1521">
        <v>0</v>
      </c>
      <c r="P1521">
        <v>3658</v>
      </c>
      <c r="Q1521">
        <v>2.3608540011180215</v>
      </c>
      <c r="R1521">
        <v>0</v>
      </c>
      <c r="S1521">
        <v>0</v>
      </c>
      <c r="T1521">
        <v>0</v>
      </c>
      <c r="U1521" s="18">
        <v>13155430639.152729</v>
      </c>
      <c r="V1521">
        <f t="shared" si="71"/>
        <v>23.300100486680343</v>
      </c>
      <c r="W1521">
        <f t="shared" si="72"/>
        <v>0.01840108537089158</v>
      </c>
      <c r="X1521">
        <f t="shared" si="73"/>
        <v>0.019048194970694432</v>
      </c>
    </row>
    <row r="1522" spans="1:24" ht="12.75">
      <c r="A1522" t="s">
        <v>98</v>
      </c>
      <c r="B1522">
        <v>98</v>
      </c>
      <c r="C1522">
        <v>1994</v>
      </c>
      <c r="D1522">
        <v>257</v>
      </c>
      <c r="E1522">
        <v>7570</v>
      </c>
      <c r="F1522">
        <v>0</v>
      </c>
      <c r="G1522">
        <v>0</v>
      </c>
      <c r="H1522">
        <v>4068</v>
      </c>
      <c r="I1522">
        <v>0.03394980184940555</v>
      </c>
      <c r="J1522">
        <v>-3.3828722615362747</v>
      </c>
      <c r="K1522">
        <v>0</v>
      </c>
      <c r="L1522">
        <v>-6</v>
      </c>
      <c r="M1522">
        <v>0</v>
      </c>
      <c r="N1522">
        <v>0</v>
      </c>
      <c r="O1522">
        <v>0</v>
      </c>
      <c r="P1522">
        <v>4364</v>
      </c>
      <c r="Q1522">
        <v>2.3608540011180215</v>
      </c>
      <c r="R1522">
        <v>0</v>
      </c>
      <c r="S1522">
        <v>0</v>
      </c>
      <c r="T1522">
        <v>0</v>
      </c>
      <c r="U1522" s="18">
        <v>22735899946.05718</v>
      </c>
      <c r="V1522">
        <f t="shared" si="71"/>
        <v>23.84721100760785</v>
      </c>
      <c r="W1522">
        <f t="shared" si="72"/>
        <v>0.05988183302315342</v>
      </c>
      <c r="X1522">
        <f t="shared" si="73"/>
        <v>0</v>
      </c>
    </row>
    <row r="1523" spans="1:24" ht="12.75">
      <c r="A1523" t="s">
        <v>98</v>
      </c>
      <c r="B1523">
        <v>98</v>
      </c>
      <c r="C1523">
        <v>1995</v>
      </c>
      <c r="D1523">
        <v>283</v>
      </c>
      <c r="E1523">
        <v>7550</v>
      </c>
      <c r="F1523">
        <v>0</v>
      </c>
      <c r="G1523">
        <v>0</v>
      </c>
      <c r="H1523">
        <v>3390</v>
      </c>
      <c r="I1523">
        <v>0.037483443708609274</v>
      </c>
      <c r="J1523">
        <v>-3.2838559445998325</v>
      </c>
      <c r="K1523">
        <v>0</v>
      </c>
      <c r="L1523">
        <v>-6</v>
      </c>
      <c r="M1523">
        <v>0</v>
      </c>
      <c r="N1523">
        <v>0</v>
      </c>
      <c r="O1523">
        <v>0</v>
      </c>
      <c r="P1523">
        <v>4949</v>
      </c>
      <c r="Q1523">
        <v>2.3608540011180215</v>
      </c>
      <c r="R1523">
        <v>0</v>
      </c>
      <c r="S1523">
        <v>0</v>
      </c>
      <c r="T1523">
        <v>0</v>
      </c>
      <c r="U1523" s="18">
        <v>25711174165.062263</v>
      </c>
      <c r="V1523">
        <f t="shared" si="71"/>
        <v>23.97019152676763</v>
      </c>
      <c r="W1523">
        <f t="shared" si="72"/>
        <v>-0.0026455041884254626</v>
      </c>
      <c r="X1523">
        <f t="shared" si="73"/>
        <v>0</v>
      </c>
    </row>
    <row r="1524" spans="1:24" ht="12.75">
      <c r="A1524" t="s">
        <v>98</v>
      </c>
      <c r="B1524">
        <v>98</v>
      </c>
      <c r="C1524">
        <v>1996</v>
      </c>
      <c r="D1524">
        <v>232</v>
      </c>
      <c r="E1524">
        <v>8160</v>
      </c>
      <c r="F1524">
        <v>0</v>
      </c>
      <c r="G1524">
        <v>0</v>
      </c>
      <c r="H1524">
        <v>3427</v>
      </c>
      <c r="I1524">
        <v>0.028431372549019607</v>
      </c>
      <c r="J1524">
        <v>-3.560262076291843</v>
      </c>
      <c r="K1524">
        <v>0</v>
      </c>
      <c r="L1524">
        <v>-6</v>
      </c>
      <c r="M1524">
        <v>0</v>
      </c>
      <c r="N1524">
        <v>0</v>
      </c>
      <c r="O1524">
        <v>0</v>
      </c>
      <c r="P1524">
        <v>4697</v>
      </c>
      <c r="Q1524">
        <v>2.379546134130174</v>
      </c>
      <c r="R1524">
        <v>0</v>
      </c>
      <c r="S1524">
        <v>0</v>
      </c>
      <c r="T1524">
        <v>0</v>
      </c>
      <c r="U1524" s="18">
        <v>44996306566.252716</v>
      </c>
      <c r="V1524">
        <f t="shared" si="71"/>
        <v>24.52984624704279</v>
      </c>
      <c r="W1524">
        <f t="shared" si="72"/>
        <v>0.07769660571508297</v>
      </c>
      <c r="X1524">
        <f t="shared" si="73"/>
        <v>0.018692133012152556</v>
      </c>
    </row>
    <row r="1525" spans="1:24" ht="12.75">
      <c r="A1525" t="s">
        <v>98</v>
      </c>
      <c r="B1525">
        <v>98</v>
      </c>
      <c r="C1525">
        <v>1997</v>
      </c>
      <c r="D1525">
        <v>320</v>
      </c>
      <c r="E1525">
        <v>8330</v>
      </c>
      <c r="F1525">
        <v>0</v>
      </c>
      <c r="G1525">
        <v>0</v>
      </c>
      <c r="H1525">
        <v>2765</v>
      </c>
      <c r="I1525">
        <v>0.03841536614645858</v>
      </c>
      <c r="J1525">
        <v>-3.259297739367116</v>
      </c>
      <c r="K1525">
        <v>0</v>
      </c>
      <c r="L1525">
        <v>-6</v>
      </c>
      <c r="M1525">
        <v>0</v>
      </c>
      <c r="N1525">
        <v>0</v>
      </c>
      <c r="O1525">
        <v>0</v>
      </c>
      <c r="P1525">
        <v>3700</v>
      </c>
      <c r="Q1525">
        <v>2.388762789235098</v>
      </c>
      <c r="R1525">
        <v>0</v>
      </c>
      <c r="S1525">
        <v>0</v>
      </c>
      <c r="T1525">
        <v>0</v>
      </c>
      <c r="U1525" s="18">
        <v>40057841479.286285</v>
      </c>
      <c r="V1525">
        <f t="shared" si="71"/>
        <v>24.413590283537836</v>
      </c>
      <c r="W1525">
        <f t="shared" si="72"/>
        <v>0.020619287202736203</v>
      </c>
      <c r="X1525">
        <f t="shared" si="73"/>
        <v>0.009216655104923976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perlo-freeman</dc:creator>
  <cp:keywords/>
  <dc:description/>
  <cp:lastModifiedBy>jpd</cp:lastModifiedBy>
  <dcterms:created xsi:type="dcterms:W3CDTF">2002-03-04T19:09:02Z</dcterms:created>
  <dcterms:modified xsi:type="dcterms:W3CDTF">2011-03-22T11:59:35Z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-1686028989</vt:i4>
  </property>
  <property fmtid="{D5CDD505-2E9C-101B-9397-08002B2CF9AE}" pid="3" name="_EmailSubject">
    <vt:lpwstr>the actual data</vt:lpwstr>
  </property>
  <property fmtid="{D5CDD505-2E9C-101B-9397-08002B2CF9AE}" pid="4" name="_AuthorEmail">
    <vt:lpwstr>Samuel.Perlo-Freeman@uwe.ac.uk</vt:lpwstr>
  </property>
  <property fmtid="{D5CDD505-2E9C-101B-9397-08002B2CF9AE}" pid="5" name="_AuthorEmailDisplayName">
    <vt:lpwstr>Samuel Perlo-Freeman</vt:lpwstr>
  </property>
  <property fmtid="{D5CDD505-2E9C-101B-9397-08002B2CF9AE}" pid="6" name="_ReviewingToolsShownOnce">
    <vt:lpwstr/>
  </property>
</Properties>
</file>